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Borse Lavoro" sheetId="3" r:id="rId1"/>
    <sheet name="Assegni Terapeutici" sheetId="4" r:id="rId2"/>
  </sheets>
  <calcPr calcId="125725" iterateDelta="1E-4"/>
</workbook>
</file>

<file path=xl/calcChain.xml><?xml version="1.0" encoding="utf-8"?>
<calcChain xmlns="http://schemas.openxmlformats.org/spreadsheetml/2006/main">
  <c r="N31" i="4"/>
  <c r="M31"/>
  <c r="L31"/>
  <c r="K31"/>
  <c r="J31"/>
  <c r="I31"/>
  <c r="H31"/>
  <c r="G31"/>
  <c r="F31"/>
  <c r="E31"/>
  <c r="D31"/>
  <c r="C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4"/>
  <c r="O3"/>
  <c r="O2"/>
  <c r="O31" s="1"/>
  <c r="O3" i="3"/>
  <c r="O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2"/>
  <c r="D84"/>
  <c r="E84"/>
  <c r="F84"/>
  <c r="G84"/>
  <c r="H84"/>
  <c r="I84"/>
  <c r="J84"/>
  <c r="K84"/>
  <c r="L84"/>
  <c r="M84"/>
  <c r="N84"/>
  <c r="O84"/>
  <c r="C84"/>
</calcChain>
</file>

<file path=xl/sharedStrings.xml><?xml version="1.0" encoding="utf-8"?>
<sst xmlns="http://schemas.openxmlformats.org/spreadsheetml/2006/main" count="480" uniqueCount="155">
  <si>
    <t>Nominativo beneficiario di Assegno Terapeutico</t>
  </si>
  <si>
    <t>Titolo base dell'attribuzione  - modalità seguita per l'individuazione del beneficiario</t>
  </si>
  <si>
    <t xml:space="preserve">Unità Responsabile - Dirigente Responsabile </t>
  </si>
  <si>
    <t>CR.DI.</t>
  </si>
  <si>
    <t>Regolamento Delibera Asl AL nr 2013/308</t>
  </si>
  <si>
    <t>S.S. Psichiatria Area Sud - D.ssa Ombretta Chiarlone</t>
  </si>
  <si>
    <t>CH.EM.</t>
  </si>
  <si>
    <t>GA.MA.</t>
  </si>
  <si>
    <t>TO.MA.</t>
  </si>
  <si>
    <t>VA.SI.</t>
  </si>
  <si>
    <t>ZA.EL.</t>
  </si>
  <si>
    <t>AR.DO.</t>
  </si>
  <si>
    <t>S.S. Psichiatria Area Nord - Dr Michele Di Lella</t>
  </si>
  <si>
    <t>BO.SA.</t>
  </si>
  <si>
    <t>MA.TE.</t>
  </si>
  <si>
    <t>JO.VI.</t>
  </si>
  <si>
    <t>PI.FR.</t>
  </si>
  <si>
    <t>RA.MA.</t>
  </si>
  <si>
    <t>BE.MA.GO.</t>
  </si>
  <si>
    <t>BO.FL.</t>
  </si>
  <si>
    <t>BO.MA.CR.</t>
  </si>
  <si>
    <t>BR.OT.</t>
  </si>
  <si>
    <t>DE.PA.PA.</t>
  </si>
  <si>
    <t>GA.GI.</t>
  </si>
  <si>
    <t>GA.PI.</t>
  </si>
  <si>
    <t>TA.EM.</t>
  </si>
  <si>
    <t>BO.LU.</t>
  </si>
  <si>
    <t>BO.MI.</t>
  </si>
  <si>
    <t>CI.CO.</t>
  </si>
  <si>
    <t>DE.BR.</t>
  </si>
  <si>
    <t>DI.EL.</t>
  </si>
  <si>
    <t>FE.PA.</t>
  </si>
  <si>
    <t>LI.SI.</t>
  </si>
  <si>
    <t>MO.DA.</t>
  </si>
  <si>
    <t>MO.FR.</t>
  </si>
  <si>
    <t>PE.LI.</t>
  </si>
  <si>
    <t>PO.LU.</t>
  </si>
  <si>
    <t>RE.GI.</t>
  </si>
  <si>
    <t>RI.AL.</t>
  </si>
  <si>
    <t>PR.MA.</t>
  </si>
  <si>
    <t>SA.MA.</t>
  </si>
  <si>
    <t>SB.GI.</t>
  </si>
  <si>
    <t>SC.MA.</t>
  </si>
  <si>
    <t>TI.TI.</t>
  </si>
  <si>
    <t>VA.MI.</t>
  </si>
  <si>
    <t>DA.PA.</t>
  </si>
  <si>
    <t>GA.DA.</t>
  </si>
  <si>
    <t>ST.LU.</t>
  </si>
  <si>
    <t>SE.PA.</t>
  </si>
  <si>
    <t>AN.SI.</t>
  </si>
  <si>
    <t>BA.MI</t>
  </si>
  <si>
    <t>BR.SI.</t>
  </si>
  <si>
    <t>CE.AL.</t>
  </si>
  <si>
    <t>CH.SA.</t>
  </si>
  <si>
    <t>CO.GI.</t>
  </si>
  <si>
    <t>FA.MA.</t>
  </si>
  <si>
    <t>FO.CI.</t>
  </si>
  <si>
    <t>HA.AB.</t>
  </si>
  <si>
    <t>ME.AN.</t>
  </si>
  <si>
    <t>SA.DA.</t>
  </si>
  <si>
    <t>SC.DA.</t>
  </si>
  <si>
    <t>CA.CI.</t>
  </si>
  <si>
    <t>CI.DA.</t>
  </si>
  <si>
    <t>CR.RE.</t>
  </si>
  <si>
    <t>Nominativo Utente</t>
  </si>
  <si>
    <t xml:space="preserve">Nov </t>
  </si>
  <si>
    <t xml:space="preserve">Dic </t>
  </si>
  <si>
    <t>Atto di concessione - Titolo base dell'attribuzione  - modalità seguita per l'individuazione del beneficiario</t>
  </si>
  <si>
    <t>M.E.</t>
  </si>
  <si>
    <t>Linee Guida  Delibera Asl AL nr 2012/513</t>
  </si>
  <si>
    <t>ST.AL.</t>
  </si>
  <si>
    <t>B.L.</t>
  </si>
  <si>
    <t>C.F.</t>
  </si>
  <si>
    <t>D.P.A.</t>
  </si>
  <si>
    <t>D.I.A.M.</t>
  </si>
  <si>
    <t>E.N.N.E.</t>
  </si>
  <si>
    <t>F.S.</t>
  </si>
  <si>
    <t>G.S.</t>
  </si>
  <si>
    <t>G.G.</t>
  </si>
  <si>
    <t>M.M.L.</t>
  </si>
  <si>
    <t>M.D.A.</t>
  </si>
  <si>
    <t>M.P.</t>
  </si>
  <si>
    <t>P.S.</t>
  </si>
  <si>
    <t>R.L.</t>
  </si>
  <si>
    <t>S.G.</t>
  </si>
  <si>
    <t>M.S.</t>
  </si>
  <si>
    <t>AN.CH.</t>
  </si>
  <si>
    <t>CO.ST.</t>
  </si>
  <si>
    <t>RU.CO.</t>
  </si>
  <si>
    <t>CA.AL.</t>
  </si>
  <si>
    <t>GH.AL.</t>
  </si>
  <si>
    <t>MA.VI.</t>
  </si>
  <si>
    <t>K.M.</t>
  </si>
  <si>
    <t>P.L.</t>
  </si>
  <si>
    <t>V.R.</t>
  </si>
  <si>
    <t>CSM di riferimento</t>
  </si>
  <si>
    <t>Alessandria</t>
  </si>
  <si>
    <t>BI.AL.</t>
  </si>
  <si>
    <t>Ovada</t>
  </si>
  <si>
    <t>RA.GI.</t>
  </si>
  <si>
    <t>Regolamento Delibera Asl AL nr 2013/309</t>
  </si>
  <si>
    <t>MI.ER.</t>
  </si>
  <si>
    <t>Valenza</t>
  </si>
  <si>
    <t>GO.MA.</t>
  </si>
  <si>
    <t>R.S.</t>
  </si>
  <si>
    <t>B.J.</t>
  </si>
  <si>
    <t>F.R.</t>
  </si>
  <si>
    <t>Casale M.to</t>
  </si>
  <si>
    <t>AN.AL.</t>
  </si>
  <si>
    <t>TI.MA.</t>
  </si>
  <si>
    <t>Lug</t>
  </si>
  <si>
    <t>Ago</t>
  </si>
  <si>
    <t>Set</t>
  </si>
  <si>
    <t>Ott</t>
  </si>
  <si>
    <t>Gen</t>
  </si>
  <si>
    <t>Feb</t>
  </si>
  <si>
    <t>Mar</t>
  </si>
  <si>
    <t>Apr</t>
  </si>
  <si>
    <t>Mag</t>
  </si>
  <si>
    <t>Giu</t>
  </si>
  <si>
    <t>Nov</t>
  </si>
  <si>
    <t>Dic</t>
  </si>
  <si>
    <t xml:space="preserve">Totale 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</si>
  <si>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</si>
  <si>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</si>
  <si>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</si>
  <si>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</si>
  <si>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</si>
  <si>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</si>
  <si>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</si>
  <si>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</si>
  <si>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</si>
  <si>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</si>
  <si>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Acqui Terme</t>
  </si>
  <si>
    <t>AN.RO.DI.</t>
  </si>
  <si>
    <t>DI.LU.</t>
  </si>
  <si>
    <t>MA.PA.</t>
  </si>
  <si>
    <t>MO.TA.</t>
  </si>
  <si>
    <t>ON.DI.</t>
  </si>
  <si>
    <t>SI.ST.</t>
  </si>
  <si>
    <t>AC.DA.</t>
  </si>
  <si>
    <t>VI.SI.</t>
  </si>
  <si>
    <t>Novi Ligure</t>
  </si>
  <si>
    <t>OD.MA.</t>
  </si>
  <si>
    <t>LO.SA.</t>
  </si>
  <si>
    <t>D.S.M.</t>
  </si>
  <si>
    <t>C.I.</t>
  </si>
  <si>
    <t>P.F.</t>
  </si>
  <si>
    <t>T.S.</t>
  </si>
  <si>
    <t>V.A.</t>
  </si>
  <si>
    <t>Totale costo annuale</t>
  </si>
  <si>
    <t>PA.LU.</t>
  </si>
  <si>
    <t>chiusa</t>
  </si>
  <si>
    <t>Tortona</t>
  </si>
  <si>
    <t>Novi Lre</t>
  </si>
</sst>
</file>

<file path=xl/styles.xml><?xml version="1.0" encoding="utf-8"?>
<styleSheet xmlns="http://schemas.openxmlformats.org/spreadsheetml/2006/main">
  <numFmts count="5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.00_-;\-* #,##0.00_-;_-* \-??_-;_-@_-"/>
    <numFmt numFmtId="165" formatCode="&quot;€ &quot;#,##0.00"/>
    <numFmt numFmtId="166" formatCode="[$€-410]\ #,##0.00;[Red]\-[$€-410]\ #,##0.00"/>
  </numFmts>
  <fonts count="10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10"/>
      <color indexed="22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48"/>
      <name val="Arial"/>
      <family val="2"/>
    </font>
    <font>
      <sz val="8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164" fontId="1" fillId="0" borderId="0" applyFill="0" applyBorder="0" applyAlignment="0" applyProtection="0"/>
    <xf numFmtId="0" fontId="1" fillId="0" borderId="0" applyNumberFormat="0" applyFill="0" applyBorder="0" applyProtection="0">
      <alignment horizontal="left"/>
    </xf>
    <xf numFmtId="0" fontId="2" fillId="0" borderId="0" applyNumberFormat="0" applyFill="0" applyBorder="0" applyProtection="0">
      <alignment horizontal="left"/>
    </xf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ill="0" applyBorder="0" applyAlignment="0" applyProtection="0"/>
  </cellStyleXfs>
  <cellXfs count="64">
    <xf numFmtId="0" fontId="0" fillId="0" borderId="0" xfId="0"/>
    <xf numFmtId="0" fontId="1" fillId="0" borderId="0" xfId="4" applyFont="1" applyFill="1" applyBorder="1" applyAlignment="1">
      <alignment vertical="center" wrapText="1"/>
    </xf>
    <xf numFmtId="0" fontId="0" fillId="0" borderId="0" xfId="0" applyFont="1" applyFill="1" applyBorder="1"/>
    <xf numFmtId="0" fontId="1" fillId="0" borderId="0" xfId="4" applyFont="1" applyFill="1" applyBorder="1" applyAlignment="1">
      <alignment vertical="center"/>
    </xf>
    <xf numFmtId="165" fontId="1" fillId="0" borderId="0" xfId="4" applyNumberFormat="1" applyFont="1" applyFill="1" applyBorder="1" applyAlignment="1">
      <alignment vertical="center"/>
    </xf>
    <xf numFmtId="166" fontId="0" fillId="0" borderId="0" xfId="0" applyNumberFormat="1" applyFont="1" applyFill="1" applyBorder="1"/>
    <xf numFmtId="0" fontId="1" fillId="0" borderId="1" xfId="4" applyFont="1" applyFill="1" applyBorder="1" applyAlignment="1">
      <alignment vertical="center"/>
    </xf>
    <xf numFmtId="0" fontId="0" fillId="0" borderId="1" xfId="4" applyFont="1" applyFill="1" applyBorder="1" applyAlignment="1">
      <alignment vertical="center"/>
    </xf>
    <xf numFmtId="0" fontId="0" fillId="0" borderId="0" xfId="0" applyFont="1" applyFill="1" applyBorder="1" applyAlignment="1">
      <alignment wrapText="1"/>
    </xf>
    <xf numFmtId="17" fontId="0" fillId="0" borderId="1" xfId="2" applyNumberFormat="1" applyFont="1" applyFill="1" applyBorder="1" applyAlignment="1" applyProtection="1">
      <alignment wrapText="1"/>
    </xf>
    <xf numFmtId="0" fontId="1" fillId="0" borderId="1" xfId="2" applyNumberFormat="1" applyFont="1" applyFill="1" applyBorder="1" applyAlignment="1" applyProtection="1"/>
    <xf numFmtId="166" fontId="1" fillId="0" borderId="1" xfId="8" applyNumberFormat="1" applyFont="1" applyFill="1" applyBorder="1" applyAlignment="1" applyProtection="1"/>
    <xf numFmtId="166" fontId="4" fillId="0" borderId="1" xfId="8" applyNumberFormat="1" applyFont="1" applyFill="1" applyBorder="1" applyAlignment="1" applyProtection="1"/>
    <xf numFmtId="166" fontId="1" fillId="0" borderId="1" xfId="7" applyNumberFormat="1" applyFont="1" applyFill="1" applyBorder="1" applyAlignment="1" applyProtection="1"/>
    <xf numFmtId="0" fontId="0" fillId="0" borderId="1" xfId="2" applyNumberFormat="1" applyFont="1" applyFill="1" applyBorder="1" applyAlignment="1" applyProtection="1">
      <alignment wrapText="1"/>
    </xf>
    <xf numFmtId="165" fontId="1" fillId="0" borderId="1" xfId="8" applyNumberFormat="1" applyFont="1" applyFill="1" applyBorder="1" applyAlignment="1" applyProtection="1">
      <alignment vertical="center"/>
    </xf>
    <xf numFmtId="165" fontId="1" fillId="0" borderId="1" xfId="4" applyNumberFormat="1" applyFont="1" applyFill="1" applyBorder="1" applyAlignment="1">
      <alignment vertical="center"/>
    </xf>
    <xf numFmtId="165" fontId="4" fillId="0" borderId="1" xfId="8" applyNumberFormat="1" applyFont="1" applyFill="1" applyBorder="1" applyAlignment="1" applyProtection="1">
      <alignment vertical="center"/>
    </xf>
    <xf numFmtId="165" fontId="4" fillId="0" borderId="1" xfId="4" applyNumberFormat="1" applyFont="1" applyFill="1" applyBorder="1" applyAlignment="1">
      <alignment vertical="center"/>
    </xf>
    <xf numFmtId="166" fontId="1" fillId="0" borderId="1" xfId="4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0" xfId="0" applyFont="1" applyFill="1" applyBorder="1"/>
    <xf numFmtId="0" fontId="0" fillId="0" borderId="1" xfId="2" applyNumberFormat="1" applyFont="1" applyFill="1" applyBorder="1" applyAlignment="1" applyProtection="1"/>
    <xf numFmtId="0" fontId="2" fillId="0" borderId="0" xfId="4" applyFont="1" applyFill="1" applyBorder="1" applyAlignment="1">
      <alignment vertical="center" wrapText="1"/>
    </xf>
    <xf numFmtId="0" fontId="8" fillId="0" borderId="0" xfId="4" applyFont="1" applyFill="1" applyBorder="1" applyAlignment="1">
      <alignment vertical="center" wrapText="1"/>
    </xf>
    <xf numFmtId="0" fontId="1" fillId="0" borderId="0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vertical="center" wrapText="1"/>
    </xf>
    <xf numFmtId="165" fontId="2" fillId="0" borderId="1" xfId="4" applyNumberFormat="1" applyFont="1" applyFill="1" applyBorder="1" applyAlignment="1">
      <alignment vertical="center" wrapText="1"/>
    </xf>
    <xf numFmtId="165" fontId="2" fillId="0" borderId="1" xfId="4" applyNumberFormat="1" applyFont="1" applyFill="1" applyBorder="1" applyAlignment="1">
      <alignment horizontal="center" vertical="center" wrapText="1"/>
    </xf>
    <xf numFmtId="165" fontId="6" fillId="0" borderId="1" xfId="8" applyNumberFormat="1" applyFont="1" applyFill="1" applyBorder="1" applyAlignment="1" applyProtection="1">
      <alignment vertical="center"/>
    </xf>
    <xf numFmtId="166" fontId="4" fillId="0" borderId="1" xfId="4" applyNumberFormat="1" applyFont="1" applyFill="1" applyBorder="1" applyAlignment="1">
      <alignment vertical="center"/>
    </xf>
    <xf numFmtId="166" fontId="6" fillId="0" borderId="1" xfId="4" applyNumberFormat="1" applyFont="1" applyFill="1" applyBorder="1" applyAlignment="1">
      <alignment vertical="center"/>
    </xf>
    <xf numFmtId="165" fontId="6" fillId="0" borderId="1" xfId="4" applyNumberFormat="1" applyFont="1" applyFill="1" applyBorder="1" applyAlignment="1">
      <alignment vertical="center"/>
    </xf>
    <xf numFmtId="166" fontId="7" fillId="0" borderId="1" xfId="4" applyNumberFormat="1" applyFont="1" applyFill="1" applyBorder="1" applyAlignment="1">
      <alignment vertical="center"/>
    </xf>
    <xf numFmtId="165" fontId="7" fillId="0" borderId="1" xfId="4" applyNumberFormat="1" applyFont="1" applyFill="1" applyBorder="1" applyAlignment="1">
      <alignment vertical="center"/>
    </xf>
    <xf numFmtId="166" fontId="1" fillId="0" borderId="1" xfId="4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164" fontId="1" fillId="0" borderId="1" xfId="11" applyNumberFormat="1" applyFont="1" applyFill="1" applyBorder="1" applyAlignment="1" applyProtection="1">
      <alignment vertical="center" wrapText="1"/>
    </xf>
    <xf numFmtId="0" fontId="1" fillId="0" borderId="1" xfId="2" applyNumberFormat="1" applyFont="1" applyFill="1" applyBorder="1" applyAlignment="1" applyProtection="1">
      <alignment wrapText="1"/>
    </xf>
    <xf numFmtId="166" fontId="6" fillId="0" borderId="1" xfId="8" applyNumberFormat="1" applyFont="1" applyFill="1" applyBorder="1" applyAlignment="1" applyProtection="1"/>
    <xf numFmtId="166" fontId="6" fillId="0" borderId="1" xfId="8" applyNumberFormat="1" applyFont="1" applyFill="1" applyBorder="1" applyAlignment="1" applyProtection="1">
      <alignment wrapText="1"/>
    </xf>
    <xf numFmtId="166" fontId="5" fillId="0" borderId="1" xfId="8" applyNumberFormat="1" applyFont="1" applyFill="1" applyBorder="1" applyAlignment="1" applyProtection="1">
      <alignment wrapText="1"/>
    </xf>
    <xf numFmtId="166" fontId="6" fillId="0" borderId="1" xfId="8" applyNumberFormat="1" applyFont="1" applyFill="1" applyBorder="1" applyAlignment="1" applyProtection="1">
      <alignment horizontal="center" wrapText="1"/>
    </xf>
    <xf numFmtId="166" fontId="5" fillId="0" borderId="1" xfId="8" applyNumberFormat="1" applyFont="1" applyFill="1" applyBorder="1" applyAlignment="1" applyProtection="1">
      <alignment horizontal="center" wrapText="1"/>
    </xf>
    <xf numFmtId="166" fontId="1" fillId="0" borderId="1" xfId="8" applyNumberFormat="1" applyFont="1" applyFill="1" applyBorder="1" applyAlignment="1" applyProtection="1">
      <alignment horizontal="center" wrapText="1"/>
    </xf>
    <xf numFmtId="166" fontId="4" fillId="0" borderId="1" xfId="8" applyNumberFormat="1" applyFont="1" applyFill="1" applyBorder="1" applyAlignment="1" applyProtection="1">
      <alignment horizontal="center" wrapText="1"/>
    </xf>
    <xf numFmtId="166" fontId="1" fillId="0" borderId="2" xfId="8" applyNumberFormat="1" applyFont="1" applyFill="1" applyBorder="1" applyAlignment="1" applyProtection="1"/>
    <xf numFmtId="166" fontId="1" fillId="0" borderId="2" xfId="7" applyNumberFormat="1" applyFont="1" applyFill="1" applyBorder="1" applyAlignment="1" applyProtection="1"/>
    <xf numFmtId="166" fontId="4" fillId="0" borderId="0" xfId="0" applyNumberFormat="1" applyFont="1" applyFill="1" applyBorder="1"/>
    <xf numFmtId="0" fontId="1" fillId="0" borderId="0" xfId="0" applyFont="1" applyFill="1" applyBorder="1"/>
    <xf numFmtId="43" fontId="2" fillId="0" borderId="1" xfId="11" applyNumberFormat="1" applyFont="1" applyFill="1" applyBorder="1" applyAlignment="1" applyProtection="1">
      <alignment horizontal="center" wrapText="1"/>
    </xf>
    <xf numFmtId="164" fontId="2" fillId="0" borderId="1" xfId="11" applyNumberFormat="1" applyFont="1" applyFill="1" applyBorder="1" applyAlignment="1" applyProtection="1">
      <alignment horizontal="center"/>
    </xf>
    <xf numFmtId="43" fontId="2" fillId="0" borderId="1" xfId="11" applyNumberFormat="1" applyFont="1" applyFill="1" applyBorder="1" applyAlignment="1">
      <alignment horizontal="center" wrapText="1"/>
    </xf>
    <xf numFmtId="165" fontId="8" fillId="0" borderId="0" xfId="4" applyNumberFormat="1" applyFont="1" applyFill="1" applyBorder="1" applyAlignment="1">
      <alignment vertical="center" wrapText="1"/>
    </xf>
    <xf numFmtId="164" fontId="1" fillId="0" borderId="1" xfId="1" applyFont="1" applyFill="1" applyBorder="1" applyAlignment="1" applyProtection="1">
      <alignment wrapText="1"/>
    </xf>
    <xf numFmtId="165" fontId="1" fillId="0" borderId="2" xfId="8" applyNumberFormat="1" applyFont="1" applyFill="1" applyBorder="1" applyAlignment="1" applyProtection="1">
      <alignment vertical="center"/>
    </xf>
    <xf numFmtId="165" fontId="1" fillId="0" borderId="2" xfId="4" applyNumberFormat="1" applyFont="1" applyFill="1" applyBorder="1" applyAlignment="1">
      <alignment vertical="center"/>
    </xf>
    <xf numFmtId="43" fontId="9" fillId="0" borderId="1" xfId="1" applyNumberFormat="1" applyFont="1" applyFill="1" applyBorder="1" applyAlignment="1">
      <alignment wrapText="1"/>
    </xf>
    <xf numFmtId="43" fontId="1" fillId="0" borderId="1" xfId="1" applyNumberFormat="1" applyFont="1" applyFill="1" applyBorder="1" applyAlignment="1">
      <alignment wrapText="1"/>
    </xf>
    <xf numFmtId="0" fontId="1" fillId="0" borderId="0" xfId="2" applyNumberFormat="1" applyFont="1" applyFill="1" applyBorder="1" applyAlignment="1" applyProtection="1">
      <alignment horizontal="center" wrapText="1"/>
    </xf>
    <xf numFmtId="43" fontId="9" fillId="0" borderId="0" xfId="1" applyNumberFormat="1" applyFont="1" applyFill="1" applyBorder="1" applyAlignment="1">
      <alignment wrapText="1"/>
    </xf>
    <xf numFmtId="43" fontId="9" fillId="0" borderId="0" xfId="1" applyNumberFormat="1" applyFont="1" applyFill="1" applyBorder="1"/>
    <xf numFmtId="0" fontId="0" fillId="0" borderId="0" xfId="0" applyNumberFormat="1" applyFont="1" applyFill="1" applyBorder="1" applyAlignment="1">
      <alignment horizontal="center" wrapText="1"/>
    </xf>
    <xf numFmtId="166" fontId="1" fillId="0" borderId="0" xfId="0" applyNumberFormat="1" applyFont="1" applyFill="1" applyBorder="1"/>
  </cellXfs>
  <cellStyles count="12">
    <cellStyle name="DataPilot Angolo" xfId="5"/>
    <cellStyle name="DataPilot Campo" xfId="6"/>
    <cellStyle name="DataPilot Categoria" xfId="2"/>
    <cellStyle name="DataPilot Risultato" xfId="7"/>
    <cellStyle name="DataPilot Titolo" xfId="3"/>
    <cellStyle name="DataPilot Valore" xfId="8"/>
    <cellStyle name="Euro" xfId="9"/>
    <cellStyle name="Migliaia" xfId="1" builtinId="3"/>
    <cellStyle name="Migliaia 2" xfId="11"/>
    <cellStyle name="Normale" xfId="0" builtinId="0"/>
    <cellStyle name="Normale_spesa borse lavoro  2013" xfId="4"/>
    <cellStyle name="Risultato 1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28575</xdr:rowOff>
    </xdr:from>
    <xdr:to>
      <xdr:col>0</xdr:col>
      <xdr:colOff>76200</xdr:colOff>
      <xdr:row>4</xdr:row>
      <xdr:rowOff>228600</xdr:rowOff>
    </xdr:to>
    <xdr:sp macro="" textlink="">
      <xdr:nvSpPr>
        <xdr:cNvPr id="2" name="Text Box 48"/>
        <xdr:cNvSpPr txBox="1">
          <a:spLocks noChangeArrowheads="1"/>
        </xdr:cNvSpPr>
      </xdr:nvSpPr>
      <xdr:spPr bwMode="auto">
        <a:xfrm>
          <a:off x="0" y="1971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28575</xdr:rowOff>
    </xdr:from>
    <xdr:to>
      <xdr:col>0</xdr:col>
      <xdr:colOff>76200</xdr:colOff>
      <xdr:row>4</xdr:row>
      <xdr:rowOff>228600</xdr:rowOff>
    </xdr:to>
    <xdr:sp macro="" textlink="">
      <xdr:nvSpPr>
        <xdr:cNvPr id="3" name="Text Box 48"/>
        <xdr:cNvSpPr txBox="1">
          <a:spLocks noChangeArrowheads="1"/>
        </xdr:cNvSpPr>
      </xdr:nvSpPr>
      <xdr:spPr bwMode="auto">
        <a:xfrm>
          <a:off x="0" y="1485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1</xdr:row>
      <xdr:rowOff>200025</xdr:rowOff>
    </xdr:to>
    <xdr:sp macro="" textlink="">
      <xdr:nvSpPr>
        <xdr:cNvPr id="4" name="Text Box 48"/>
        <xdr:cNvSpPr txBox="1">
          <a:spLocks noChangeArrowheads="1"/>
        </xdr:cNvSpPr>
      </xdr:nvSpPr>
      <xdr:spPr bwMode="auto">
        <a:xfrm>
          <a:off x="0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28575</xdr:rowOff>
    </xdr:from>
    <xdr:to>
      <xdr:col>0</xdr:col>
      <xdr:colOff>76200</xdr:colOff>
      <xdr:row>5</xdr:row>
      <xdr:rowOff>0</xdr:rowOff>
    </xdr:to>
    <xdr:sp macro="" textlink="">
      <xdr:nvSpPr>
        <xdr:cNvPr id="5" name="Text Box 48"/>
        <xdr:cNvSpPr txBox="1">
          <a:spLocks noChangeArrowheads="1"/>
        </xdr:cNvSpPr>
      </xdr:nvSpPr>
      <xdr:spPr bwMode="auto">
        <a:xfrm>
          <a:off x="0" y="1485900"/>
          <a:ext cx="7620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</xdr:row>
      <xdr:rowOff>28575</xdr:rowOff>
    </xdr:from>
    <xdr:to>
      <xdr:col>0</xdr:col>
      <xdr:colOff>76200</xdr:colOff>
      <xdr:row>6</xdr:row>
      <xdr:rowOff>390525</xdr:rowOff>
    </xdr:to>
    <xdr:sp macro="" textlink="">
      <xdr:nvSpPr>
        <xdr:cNvPr id="6" name="Text Box 48"/>
        <xdr:cNvSpPr txBox="1">
          <a:spLocks noChangeArrowheads="1"/>
        </xdr:cNvSpPr>
      </xdr:nvSpPr>
      <xdr:spPr bwMode="auto">
        <a:xfrm>
          <a:off x="0" y="2133600"/>
          <a:ext cx="762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180975</xdr:colOff>
      <xdr:row>6</xdr:row>
      <xdr:rowOff>28575</xdr:rowOff>
    </xdr:from>
    <xdr:to>
      <xdr:col>1</xdr:col>
      <xdr:colOff>257175</xdr:colOff>
      <xdr:row>7</xdr:row>
      <xdr:rowOff>228600</xdr:rowOff>
    </xdr:to>
    <xdr:sp macro="" textlink="">
      <xdr:nvSpPr>
        <xdr:cNvPr id="7" name="Text Box 48"/>
        <xdr:cNvSpPr txBox="1">
          <a:spLocks noChangeArrowheads="1"/>
        </xdr:cNvSpPr>
      </xdr:nvSpPr>
      <xdr:spPr bwMode="auto">
        <a:xfrm>
          <a:off x="1400175" y="3267075"/>
          <a:ext cx="762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4"/>
  <sheetViews>
    <sheetView tabSelected="1" workbookViewId="0">
      <selection activeCell="A19" sqref="A1:XFD1048576"/>
    </sheetView>
  </sheetViews>
  <sheetFormatPr defaultColWidth="11.5703125" defaultRowHeight="12.75"/>
  <cols>
    <col min="1" max="1" width="11.42578125" style="24" bestFit="1" customWidth="1"/>
    <col min="2" max="2" width="11" style="25" bestFit="1" customWidth="1"/>
    <col min="3" max="5" width="9.140625" style="24" bestFit="1" customWidth="1"/>
    <col min="6" max="7" width="9.140625" style="3" bestFit="1" customWidth="1"/>
    <col min="8" max="8" width="9.140625" style="25" bestFit="1" customWidth="1"/>
    <col min="9" max="9" width="9.140625" style="3" bestFit="1" customWidth="1"/>
    <col min="10" max="10" width="9.140625" style="1" bestFit="1" customWidth="1"/>
    <col min="11" max="11" width="9.140625" style="3" bestFit="1" customWidth="1"/>
    <col min="12" max="13" width="9.140625" style="1" bestFit="1" customWidth="1"/>
    <col min="14" max="14" width="9.140625" style="3" bestFit="1" customWidth="1"/>
    <col min="15" max="15" width="20.28515625" style="24" bestFit="1" customWidth="1"/>
    <col min="16" max="16" width="20" style="24" bestFit="1" customWidth="1"/>
    <col min="17" max="17" width="22.5703125" style="4" customWidth="1"/>
    <col min="18" max="252" width="11.5703125" style="3"/>
    <col min="253" max="253" width="9.5703125" style="3" bestFit="1" customWidth="1"/>
    <col min="254" max="254" width="27.42578125" style="3" bestFit="1" customWidth="1"/>
    <col min="255" max="255" width="11" style="3" bestFit="1" customWidth="1"/>
    <col min="256" max="260" width="10.7109375" style="3" customWidth="1"/>
    <col min="261" max="261" width="10.7109375" style="3" bestFit="1" customWidth="1"/>
    <col min="262" max="262" width="10.7109375" style="3" customWidth="1"/>
    <col min="263" max="263" width="4" style="3" bestFit="1" customWidth="1"/>
    <col min="264" max="264" width="3.5703125" style="3" bestFit="1" customWidth="1"/>
    <col min="265" max="265" width="3.140625" style="3" bestFit="1" customWidth="1"/>
    <col min="266" max="266" width="4" style="3" bestFit="1" customWidth="1"/>
    <col min="267" max="267" width="3.7109375" style="3" bestFit="1" customWidth="1"/>
    <col min="268" max="268" width="11.7109375" style="3" customWidth="1"/>
    <col min="269" max="269" width="20" style="3" bestFit="1" customWidth="1"/>
    <col min="270" max="270" width="27.5703125" style="3" bestFit="1" customWidth="1"/>
    <col min="271" max="508" width="11.5703125" style="3"/>
    <col min="509" max="509" width="9.5703125" style="3" bestFit="1" customWidth="1"/>
    <col min="510" max="510" width="27.42578125" style="3" bestFit="1" customWidth="1"/>
    <col min="511" max="511" width="11" style="3" bestFit="1" customWidth="1"/>
    <col min="512" max="516" width="10.7109375" style="3" customWidth="1"/>
    <col min="517" max="517" width="10.7109375" style="3" bestFit="1" customWidth="1"/>
    <col min="518" max="518" width="10.7109375" style="3" customWidth="1"/>
    <col min="519" max="519" width="4" style="3" bestFit="1" customWidth="1"/>
    <col min="520" max="520" width="3.5703125" style="3" bestFit="1" customWidth="1"/>
    <col min="521" max="521" width="3.140625" style="3" bestFit="1" customWidth="1"/>
    <col min="522" max="522" width="4" style="3" bestFit="1" customWidth="1"/>
    <col min="523" max="523" width="3.7109375" style="3" bestFit="1" customWidth="1"/>
    <col min="524" max="524" width="11.7109375" style="3" customWidth="1"/>
    <col min="525" max="525" width="20" style="3" bestFit="1" customWidth="1"/>
    <col min="526" max="526" width="27.5703125" style="3" bestFit="1" customWidth="1"/>
    <col min="527" max="764" width="11.5703125" style="3"/>
    <col min="765" max="765" width="9.5703125" style="3" bestFit="1" customWidth="1"/>
    <col min="766" max="766" width="27.42578125" style="3" bestFit="1" customWidth="1"/>
    <col min="767" max="767" width="11" style="3" bestFit="1" customWidth="1"/>
    <col min="768" max="772" width="10.7109375" style="3" customWidth="1"/>
    <col min="773" max="773" width="10.7109375" style="3" bestFit="1" customWidth="1"/>
    <col min="774" max="774" width="10.7109375" style="3" customWidth="1"/>
    <col min="775" max="775" width="4" style="3" bestFit="1" customWidth="1"/>
    <col min="776" max="776" width="3.5703125" style="3" bestFit="1" customWidth="1"/>
    <col min="777" max="777" width="3.140625" style="3" bestFit="1" customWidth="1"/>
    <col min="778" max="778" width="4" style="3" bestFit="1" customWidth="1"/>
    <col min="779" max="779" width="3.7109375" style="3" bestFit="1" customWidth="1"/>
    <col min="780" max="780" width="11.7109375" style="3" customWidth="1"/>
    <col min="781" max="781" width="20" style="3" bestFit="1" customWidth="1"/>
    <col min="782" max="782" width="27.5703125" style="3" bestFit="1" customWidth="1"/>
    <col min="783" max="1020" width="11.5703125" style="3"/>
    <col min="1021" max="1021" width="9.5703125" style="3" bestFit="1" customWidth="1"/>
    <col min="1022" max="1022" width="27.42578125" style="3" bestFit="1" customWidth="1"/>
    <col min="1023" max="1023" width="11" style="3" bestFit="1" customWidth="1"/>
    <col min="1024" max="1028" width="10.7109375" style="3" customWidth="1"/>
    <col min="1029" max="1029" width="10.7109375" style="3" bestFit="1" customWidth="1"/>
    <col min="1030" max="1030" width="10.7109375" style="3" customWidth="1"/>
    <col min="1031" max="1031" width="4" style="3" bestFit="1" customWidth="1"/>
    <col min="1032" max="1032" width="3.5703125" style="3" bestFit="1" customWidth="1"/>
    <col min="1033" max="1033" width="3.140625" style="3" bestFit="1" customWidth="1"/>
    <col min="1034" max="1034" width="4" style="3" bestFit="1" customWidth="1"/>
    <col min="1035" max="1035" width="3.7109375" style="3" bestFit="1" customWidth="1"/>
    <col min="1036" max="1036" width="11.7109375" style="3" customWidth="1"/>
    <col min="1037" max="1037" width="20" style="3" bestFit="1" customWidth="1"/>
    <col min="1038" max="1038" width="27.5703125" style="3" bestFit="1" customWidth="1"/>
    <col min="1039" max="1276" width="11.5703125" style="3"/>
    <col min="1277" max="1277" width="9.5703125" style="3" bestFit="1" customWidth="1"/>
    <col min="1278" max="1278" width="27.42578125" style="3" bestFit="1" customWidth="1"/>
    <col min="1279" max="1279" width="11" style="3" bestFit="1" customWidth="1"/>
    <col min="1280" max="1284" width="10.7109375" style="3" customWidth="1"/>
    <col min="1285" max="1285" width="10.7109375" style="3" bestFit="1" customWidth="1"/>
    <col min="1286" max="1286" width="10.7109375" style="3" customWidth="1"/>
    <col min="1287" max="1287" width="4" style="3" bestFit="1" customWidth="1"/>
    <col min="1288" max="1288" width="3.5703125" style="3" bestFit="1" customWidth="1"/>
    <col min="1289" max="1289" width="3.140625" style="3" bestFit="1" customWidth="1"/>
    <col min="1290" max="1290" width="4" style="3" bestFit="1" customWidth="1"/>
    <col min="1291" max="1291" width="3.7109375" style="3" bestFit="1" customWidth="1"/>
    <col min="1292" max="1292" width="11.7109375" style="3" customWidth="1"/>
    <col min="1293" max="1293" width="20" style="3" bestFit="1" customWidth="1"/>
    <col min="1294" max="1294" width="27.5703125" style="3" bestFit="1" customWidth="1"/>
    <col min="1295" max="1532" width="11.5703125" style="3"/>
    <col min="1533" max="1533" width="9.5703125" style="3" bestFit="1" customWidth="1"/>
    <col min="1534" max="1534" width="27.42578125" style="3" bestFit="1" customWidth="1"/>
    <col min="1535" max="1535" width="11" style="3" bestFit="1" customWidth="1"/>
    <col min="1536" max="1540" width="10.7109375" style="3" customWidth="1"/>
    <col min="1541" max="1541" width="10.7109375" style="3" bestFit="1" customWidth="1"/>
    <col min="1542" max="1542" width="10.7109375" style="3" customWidth="1"/>
    <col min="1543" max="1543" width="4" style="3" bestFit="1" customWidth="1"/>
    <col min="1544" max="1544" width="3.5703125" style="3" bestFit="1" customWidth="1"/>
    <col min="1545" max="1545" width="3.140625" style="3" bestFit="1" customWidth="1"/>
    <col min="1546" max="1546" width="4" style="3" bestFit="1" customWidth="1"/>
    <col min="1547" max="1547" width="3.7109375" style="3" bestFit="1" customWidth="1"/>
    <col min="1548" max="1548" width="11.7109375" style="3" customWidth="1"/>
    <col min="1549" max="1549" width="20" style="3" bestFit="1" customWidth="1"/>
    <col min="1550" max="1550" width="27.5703125" style="3" bestFit="1" customWidth="1"/>
    <col min="1551" max="1788" width="11.5703125" style="3"/>
    <col min="1789" max="1789" width="9.5703125" style="3" bestFit="1" customWidth="1"/>
    <col min="1790" max="1790" width="27.42578125" style="3" bestFit="1" customWidth="1"/>
    <col min="1791" max="1791" width="11" style="3" bestFit="1" customWidth="1"/>
    <col min="1792" max="1796" width="10.7109375" style="3" customWidth="1"/>
    <col min="1797" max="1797" width="10.7109375" style="3" bestFit="1" customWidth="1"/>
    <col min="1798" max="1798" width="10.7109375" style="3" customWidth="1"/>
    <col min="1799" max="1799" width="4" style="3" bestFit="1" customWidth="1"/>
    <col min="1800" max="1800" width="3.5703125" style="3" bestFit="1" customWidth="1"/>
    <col min="1801" max="1801" width="3.140625" style="3" bestFit="1" customWidth="1"/>
    <col min="1802" max="1802" width="4" style="3" bestFit="1" customWidth="1"/>
    <col min="1803" max="1803" width="3.7109375" style="3" bestFit="1" customWidth="1"/>
    <col min="1804" max="1804" width="11.7109375" style="3" customWidth="1"/>
    <col min="1805" max="1805" width="20" style="3" bestFit="1" customWidth="1"/>
    <col min="1806" max="1806" width="27.5703125" style="3" bestFit="1" customWidth="1"/>
    <col min="1807" max="2044" width="11.5703125" style="3"/>
    <col min="2045" max="2045" width="9.5703125" style="3" bestFit="1" customWidth="1"/>
    <col min="2046" max="2046" width="27.42578125" style="3" bestFit="1" customWidth="1"/>
    <col min="2047" max="2047" width="11" style="3" bestFit="1" customWidth="1"/>
    <col min="2048" max="2052" width="10.7109375" style="3" customWidth="1"/>
    <col min="2053" max="2053" width="10.7109375" style="3" bestFit="1" customWidth="1"/>
    <col min="2054" max="2054" width="10.7109375" style="3" customWidth="1"/>
    <col min="2055" max="2055" width="4" style="3" bestFit="1" customWidth="1"/>
    <col min="2056" max="2056" width="3.5703125" style="3" bestFit="1" customWidth="1"/>
    <col min="2057" max="2057" width="3.140625" style="3" bestFit="1" customWidth="1"/>
    <col min="2058" max="2058" width="4" style="3" bestFit="1" customWidth="1"/>
    <col min="2059" max="2059" width="3.7109375" style="3" bestFit="1" customWidth="1"/>
    <col min="2060" max="2060" width="11.7109375" style="3" customWidth="1"/>
    <col min="2061" max="2061" width="20" style="3" bestFit="1" customWidth="1"/>
    <col min="2062" max="2062" width="27.5703125" style="3" bestFit="1" customWidth="1"/>
    <col min="2063" max="2300" width="11.5703125" style="3"/>
    <col min="2301" max="2301" width="9.5703125" style="3" bestFit="1" customWidth="1"/>
    <col min="2302" max="2302" width="27.42578125" style="3" bestFit="1" customWidth="1"/>
    <col min="2303" max="2303" width="11" style="3" bestFit="1" customWidth="1"/>
    <col min="2304" max="2308" width="10.7109375" style="3" customWidth="1"/>
    <col min="2309" max="2309" width="10.7109375" style="3" bestFit="1" customWidth="1"/>
    <col min="2310" max="2310" width="10.7109375" style="3" customWidth="1"/>
    <col min="2311" max="2311" width="4" style="3" bestFit="1" customWidth="1"/>
    <col min="2312" max="2312" width="3.5703125" style="3" bestFit="1" customWidth="1"/>
    <col min="2313" max="2313" width="3.140625" style="3" bestFit="1" customWidth="1"/>
    <col min="2314" max="2314" width="4" style="3" bestFit="1" customWidth="1"/>
    <col min="2315" max="2315" width="3.7109375" style="3" bestFit="1" customWidth="1"/>
    <col min="2316" max="2316" width="11.7109375" style="3" customWidth="1"/>
    <col min="2317" max="2317" width="20" style="3" bestFit="1" customWidth="1"/>
    <col min="2318" max="2318" width="27.5703125" style="3" bestFit="1" customWidth="1"/>
    <col min="2319" max="2556" width="11.5703125" style="3"/>
    <col min="2557" max="2557" width="9.5703125" style="3" bestFit="1" customWidth="1"/>
    <col min="2558" max="2558" width="27.42578125" style="3" bestFit="1" customWidth="1"/>
    <col min="2559" max="2559" width="11" style="3" bestFit="1" customWidth="1"/>
    <col min="2560" max="2564" width="10.7109375" style="3" customWidth="1"/>
    <col min="2565" max="2565" width="10.7109375" style="3" bestFit="1" customWidth="1"/>
    <col min="2566" max="2566" width="10.7109375" style="3" customWidth="1"/>
    <col min="2567" max="2567" width="4" style="3" bestFit="1" customWidth="1"/>
    <col min="2568" max="2568" width="3.5703125" style="3" bestFit="1" customWidth="1"/>
    <col min="2569" max="2569" width="3.140625" style="3" bestFit="1" customWidth="1"/>
    <col min="2570" max="2570" width="4" style="3" bestFit="1" customWidth="1"/>
    <col min="2571" max="2571" width="3.7109375" style="3" bestFit="1" customWidth="1"/>
    <col min="2572" max="2572" width="11.7109375" style="3" customWidth="1"/>
    <col min="2573" max="2573" width="20" style="3" bestFit="1" customWidth="1"/>
    <col min="2574" max="2574" width="27.5703125" style="3" bestFit="1" customWidth="1"/>
    <col min="2575" max="2812" width="11.5703125" style="3"/>
    <col min="2813" max="2813" width="9.5703125" style="3" bestFit="1" customWidth="1"/>
    <col min="2814" max="2814" width="27.42578125" style="3" bestFit="1" customWidth="1"/>
    <col min="2815" max="2815" width="11" style="3" bestFit="1" customWidth="1"/>
    <col min="2816" max="2820" width="10.7109375" style="3" customWidth="1"/>
    <col min="2821" max="2821" width="10.7109375" style="3" bestFit="1" customWidth="1"/>
    <col min="2822" max="2822" width="10.7109375" style="3" customWidth="1"/>
    <col min="2823" max="2823" width="4" style="3" bestFit="1" customWidth="1"/>
    <col min="2824" max="2824" width="3.5703125" style="3" bestFit="1" customWidth="1"/>
    <col min="2825" max="2825" width="3.140625" style="3" bestFit="1" customWidth="1"/>
    <col min="2826" max="2826" width="4" style="3" bestFit="1" customWidth="1"/>
    <col min="2827" max="2827" width="3.7109375" style="3" bestFit="1" customWidth="1"/>
    <col min="2828" max="2828" width="11.7109375" style="3" customWidth="1"/>
    <col min="2829" max="2829" width="20" style="3" bestFit="1" customWidth="1"/>
    <col min="2830" max="2830" width="27.5703125" style="3" bestFit="1" customWidth="1"/>
    <col min="2831" max="3068" width="11.5703125" style="3"/>
    <col min="3069" max="3069" width="9.5703125" style="3" bestFit="1" customWidth="1"/>
    <col min="3070" max="3070" width="27.42578125" style="3" bestFit="1" customWidth="1"/>
    <col min="3071" max="3071" width="11" style="3" bestFit="1" customWidth="1"/>
    <col min="3072" max="3076" width="10.7109375" style="3" customWidth="1"/>
    <col min="3077" max="3077" width="10.7109375" style="3" bestFit="1" customWidth="1"/>
    <col min="3078" max="3078" width="10.7109375" style="3" customWidth="1"/>
    <col min="3079" max="3079" width="4" style="3" bestFit="1" customWidth="1"/>
    <col min="3080" max="3080" width="3.5703125" style="3" bestFit="1" customWidth="1"/>
    <col min="3081" max="3081" width="3.140625" style="3" bestFit="1" customWidth="1"/>
    <col min="3082" max="3082" width="4" style="3" bestFit="1" customWidth="1"/>
    <col min="3083" max="3083" width="3.7109375" style="3" bestFit="1" customWidth="1"/>
    <col min="3084" max="3084" width="11.7109375" style="3" customWidth="1"/>
    <col min="3085" max="3085" width="20" style="3" bestFit="1" customWidth="1"/>
    <col min="3086" max="3086" width="27.5703125" style="3" bestFit="1" customWidth="1"/>
    <col min="3087" max="3324" width="11.5703125" style="3"/>
    <col min="3325" max="3325" width="9.5703125" style="3" bestFit="1" customWidth="1"/>
    <col min="3326" max="3326" width="27.42578125" style="3" bestFit="1" customWidth="1"/>
    <col min="3327" max="3327" width="11" style="3" bestFit="1" customWidth="1"/>
    <col min="3328" max="3332" width="10.7109375" style="3" customWidth="1"/>
    <col min="3333" max="3333" width="10.7109375" style="3" bestFit="1" customWidth="1"/>
    <col min="3334" max="3334" width="10.7109375" style="3" customWidth="1"/>
    <col min="3335" max="3335" width="4" style="3" bestFit="1" customWidth="1"/>
    <col min="3336" max="3336" width="3.5703125" style="3" bestFit="1" customWidth="1"/>
    <col min="3337" max="3337" width="3.140625" style="3" bestFit="1" customWidth="1"/>
    <col min="3338" max="3338" width="4" style="3" bestFit="1" customWidth="1"/>
    <col min="3339" max="3339" width="3.7109375" style="3" bestFit="1" customWidth="1"/>
    <col min="3340" max="3340" width="11.7109375" style="3" customWidth="1"/>
    <col min="3341" max="3341" width="20" style="3" bestFit="1" customWidth="1"/>
    <col min="3342" max="3342" width="27.5703125" style="3" bestFit="1" customWidth="1"/>
    <col min="3343" max="3580" width="11.5703125" style="3"/>
    <col min="3581" max="3581" width="9.5703125" style="3" bestFit="1" customWidth="1"/>
    <col min="3582" max="3582" width="27.42578125" style="3" bestFit="1" customWidth="1"/>
    <col min="3583" max="3583" width="11" style="3" bestFit="1" customWidth="1"/>
    <col min="3584" max="3588" width="10.7109375" style="3" customWidth="1"/>
    <col min="3589" max="3589" width="10.7109375" style="3" bestFit="1" customWidth="1"/>
    <col min="3590" max="3590" width="10.7109375" style="3" customWidth="1"/>
    <col min="3591" max="3591" width="4" style="3" bestFit="1" customWidth="1"/>
    <col min="3592" max="3592" width="3.5703125" style="3" bestFit="1" customWidth="1"/>
    <col min="3593" max="3593" width="3.140625" style="3" bestFit="1" customWidth="1"/>
    <col min="3594" max="3594" width="4" style="3" bestFit="1" customWidth="1"/>
    <col min="3595" max="3595" width="3.7109375" style="3" bestFit="1" customWidth="1"/>
    <col min="3596" max="3596" width="11.7109375" style="3" customWidth="1"/>
    <col min="3597" max="3597" width="20" style="3" bestFit="1" customWidth="1"/>
    <col min="3598" max="3598" width="27.5703125" style="3" bestFit="1" customWidth="1"/>
    <col min="3599" max="3836" width="11.5703125" style="3"/>
    <col min="3837" max="3837" width="9.5703125" style="3" bestFit="1" customWidth="1"/>
    <col min="3838" max="3838" width="27.42578125" style="3" bestFit="1" customWidth="1"/>
    <col min="3839" max="3839" width="11" style="3" bestFit="1" customWidth="1"/>
    <col min="3840" max="3844" width="10.7109375" style="3" customWidth="1"/>
    <col min="3845" max="3845" width="10.7109375" style="3" bestFit="1" customWidth="1"/>
    <col min="3846" max="3846" width="10.7109375" style="3" customWidth="1"/>
    <col min="3847" max="3847" width="4" style="3" bestFit="1" customWidth="1"/>
    <col min="3848" max="3848" width="3.5703125" style="3" bestFit="1" customWidth="1"/>
    <col min="3849" max="3849" width="3.140625" style="3" bestFit="1" customWidth="1"/>
    <col min="3850" max="3850" width="4" style="3" bestFit="1" customWidth="1"/>
    <col min="3851" max="3851" width="3.7109375" style="3" bestFit="1" customWidth="1"/>
    <col min="3852" max="3852" width="11.7109375" style="3" customWidth="1"/>
    <col min="3853" max="3853" width="20" style="3" bestFit="1" customWidth="1"/>
    <col min="3854" max="3854" width="27.5703125" style="3" bestFit="1" customWidth="1"/>
    <col min="3855" max="4092" width="11.5703125" style="3"/>
    <col min="4093" max="4093" width="9.5703125" style="3" bestFit="1" customWidth="1"/>
    <col min="4094" max="4094" width="27.42578125" style="3" bestFit="1" customWidth="1"/>
    <col min="4095" max="4095" width="11" style="3" bestFit="1" customWidth="1"/>
    <col min="4096" max="4100" width="10.7109375" style="3" customWidth="1"/>
    <col min="4101" max="4101" width="10.7109375" style="3" bestFit="1" customWidth="1"/>
    <col min="4102" max="4102" width="10.7109375" style="3" customWidth="1"/>
    <col min="4103" max="4103" width="4" style="3" bestFit="1" customWidth="1"/>
    <col min="4104" max="4104" width="3.5703125" style="3" bestFit="1" customWidth="1"/>
    <col min="4105" max="4105" width="3.140625" style="3" bestFit="1" customWidth="1"/>
    <col min="4106" max="4106" width="4" style="3" bestFit="1" customWidth="1"/>
    <col min="4107" max="4107" width="3.7109375" style="3" bestFit="1" customWidth="1"/>
    <col min="4108" max="4108" width="11.7109375" style="3" customWidth="1"/>
    <col min="4109" max="4109" width="20" style="3" bestFit="1" customWidth="1"/>
    <col min="4110" max="4110" width="27.5703125" style="3" bestFit="1" customWidth="1"/>
    <col min="4111" max="4348" width="11.5703125" style="3"/>
    <col min="4349" max="4349" width="9.5703125" style="3" bestFit="1" customWidth="1"/>
    <col min="4350" max="4350" width="27.42578125" style="3" bestFit="1" customWidth="1"/>
    <col min="4351" max="4351" width="11" style="3" bestFit="1" customWidth="1"/>
    <col min="4352" max="4356" width="10.7109375" style="3" customWidth="1"/>
    <col min="4357" max="4357" width="10.7109375" style="3" bestFit="1" customWidth="1"/>
    <col min="4358" max="4358" width="10.7109375" style="3" customWidth="1"/>
    <col min="4359" max="4359" width="4" style="3" bestFit="1" customWidth="1"/>
    <col min="4360" max="4360" width="3.5703125" style="3" bestFit="1" customWidth="1"/>
    <col min="4361" max="4361" width="3.140625" style="3" bestFit="1" customWidth="1"/>
    <col min="4362" max="4362" width="4" style="3" bestFit="1" customWidth="1"/>
    <col min="4363" max="4363" width="3.7109375" style="3" bestFit="1" customWidth="1"/>
    <col min="4364" max="4364" width="11.7109375" style="3" customWidth="1"/>
    <col min="4365" max="4365" width="20" style="3" bestFit="1" customWidth="1"/>
    <col min="4366" max="4366" width="27.5703125" style="3" bestFit="1" customWidth="1"/>
    <col min="4367" max="4604" width="11.5703125" style="3"/>
    <col min="4605" max="4605" width="9.5703125" style="3" bestFit="1" customWidth="1"/>
    <col min="4606" max="4606" width="27.42578125" style="3" bestFit="1" customWidth="1"/>
    <col min="4607" max="4607" width="11" style="3" bestFit="1" customWidth="1"/>
    <col min="4608" max="4612" width="10.7109375" style="3" customWidth="1"/>
    <col min="4613" max="4613" width="10.7109375" style="3" bestFit="1" customWidth="1"/>
    <col min="4614" max="4614" width="10.7109375" style="3" customWidth="1"/>
    <col min="4615" max="4615" width="4" style="3" bestFit="1" customWidth="1"/>
    <col min="4616" max="4616" width="3.5703125" style="3" bestFit="1" customWidth="1"/>
    <col min="4617" max="4617" width="3.140625" style="3" bestFit="1" customWidth="1"/>
    <col min="4618" max="4618" width="4" style="3" bestFit="1" customWidth="1"/>
    <col min="4619" max="4619" width="3.7109375" style="3" bestFit="1" customWidth="1"/>
    <col min="4620" max="4620" width="11.7109375" style="3" customWidth="1"/>
    <col min="4621" max="4621" width="20" style="3" bestFit="1" customWidth="1"/>
    <col min="4622" max="4622" width="27.5703125" style="3" bestFit="1" customWidth="1"/>
    <col min="4623" max="4860" width="11.5703125" style="3"/>
    <col min="4861" max="4861" width="9.5703125" style="3" bestFit="1" customWidth="1"/>
    <col min="4862" max="4862" width="27.42578125" style="3" bestFit="1" customWidth="1"/>
    <col min="4863" max="4863" width="11" style="3" bestFit="1" customWidth="1"/>
    <col min="4864" max="4868" width="10.7109375" style="3" customWidth="1"/>
    <col min="4869" max="4869" width="10.7109375" style="3" bestFit="1" customWidth="1"/>
    <col min="4870" max="4870" width="10.7109375" style="3" customWidth="1"/>
    <col min="4871" max="4871" width="4" style="3" bestFit="1" customWidth="1"/>
    <col min="4872" max="4872" width="3.5703125" style="3" bestFit="1" customWidth="1"/>
    <col min="4873" max="4873" width="3.140625" style="3" bestFit="1" customWidth="1"/>
    <col min="4874" max="4874" width="4" style="3" bestFit="1" customWidth="1"/>
    <col min="4875" max="4875" width="3.7109375" style="3" bestFit="1" customWidth="1"/>
    <col min="4876" max="4876" width="11.7109375" style="3" customWidth="1"/>
    <col min="4877" max="4877" width="20" style="3" bestFit="1" customWidth="1"/>
    <col min="4878" max="4878" width="27.5703125" style="3" bestFit="1" customWidth="1"/>
    <col min="4879" max="5116" width="11.5703125" style="3"/>
    <col min="5117" max="5117" width="9.5703125" style="3" bestFit="1" customWidth="1"/>
    <col min="5118" max="5118" width="27.42578125" style="3" bestFit="1" customWidth="1"/>
    <col min="5119" max="5119" width="11" style="3" bestFit="1" customWidth="1"/>
    <col min="5120" max="5124" width="10.7109375" style="3" customWidth="1"/>
    <col min="5125" max="5125" width="10.7109375" style="3" bestFit="1" customWidth="1"/>
    <col min="5126" max="5126" width="10.7109375" style="3" customWidth="1"/>
    <col min="5127" max="5127" width="4" style="3" bestFit="1" customWidth="1"/>
    <col min="5128" max="5128" width="3.5703125" style="3" bestFit="1" customWidth="1"/>
    <col min="5129" max="5129" width="3.140625" style="3" bestFit="1" customWidth="1"/>
    <col min="5130" max="5130" width="4" style="3" bestFit="1" customWidth="1"/>
    <col min="5131" max="5131" width="3.7109375" style="3" bestFit="1" customWidth="1"/>
    <col min="5132" max="5132" width="11.7109375" style="3" customWidth="1"/>
    <col min="5133" max="5133" width="20" style="3" bestFit="1" customWidth="1"/>
    <col min="5134" max="5134" width="27.5703125" style="3" bestFit="1" customWidth="1"/>
    <col min="5135" max="5372" width="11.5703125" style="3"/>
    <col min="5373" max="5373" width="9.5703125" style="3" bestFit="1" customWidth="1"/>
    <col min="5374" max="5374" width="27.42578125" style="3" bestFit="1" customWidth="1"/>
    <col min="5375" max="5375" width="11" style="3" bestFit="1" customWidth="1"/>
    <col min="5376" max="5380" width="10.7109375" style="3" customWidth="1"/>
    <col min="5381" max="5381" width="10.7109375" style="3" bestFit="1" customWidth="1"/>
    <col min="5382" max="5382" width="10.7109375" style="3" customWidth="1"/>
    <col min="5383" max="5383" width="4" style="3" bestFit="1" customWidth="1"/>
    <col min="5384" max="5384" width="3.5703125" style="3" bestFit="1" customWidth="1"/>
    <col min="5385" max="5385" width="3.140625" style="3" bestFit="1" customWidth="1"/>
    <col min="5386" max="5386" width="4" style="3" bestFit="1" customWidth="1"/>
    <col min="5387" max="5387" width="3.7109375" style="3" bestFit="1" customWidth="1"/>
    <col min="5388" max="5388" width="11.7109375" style="3" customWidth="1"/>
    <col min="5389" max="5389" width="20" style="3" bestFit="1" customWidth="1"/>
    <col min="5390" max="5390" width="27.5703125" style="3" bestFit="1" customWidth="1"/>
    <col min="5391" max="5628" width="11.5703125" style="3"/>
    <col min="5629" max="5629" width="9.5703125" style="3" bestFit="1" customWidth="1"/>
    <col min="5630" max="5630" width="27.42578125" style="3" bestFit="1" customWidth="1"/>
    <col min="5631" max="5631" width="11" style="3" bestFit="1" customWidth="1"/>
    <col min="5632" max="5636" width="10.7109375" style="3" customWidth="1"/>
    <col min="5637" max="5637" width="10.7109375" style="3" bestFit="1" customWidth="1"/>
    <col min="5638" max="5638" width="10.7109375" style="3" customWidth="1"/>
    <col min="5639" max="5639" width="4" style="3" bestFit="1" customWidth="1"/>
    <col min="5640" max="5640" width="3.5703125" style="3" bestFit="1" customWidth="1"/>
    <col min="5641" max="5641" width="3.140625" style="3" bestFit="1" customWidth="1"/>
    <col min="5642" max="5642" width="4" style="3" bestFit="1" customWidth="1"/>
    <col min="5643" max="5643" width="3.7109375" style="3" bestFit="1" customWidth="1"/>
    <col min="5644" max="5644" width="11.7109375" style="3" customWidth="1"/>
    <col min="5645" max="5645" width="20" style="3" bestFit="1" customWidth="1"/>
    <col min="5646" max="5646" width="27.5703125" style="3" bestFit="1" customWidth="1"/>
    <col min="5647" max="5884" width="11.5703125" style="3"/>
    <col min="5885" max="5885" width="9.5703125" style="3" bestFit="1" customWidth="1"/>
    <col min="5886" max="5886" width="27.42578125" style="3" bestFit="1" customWidth="1"/>
    <col min="5887" max="5887" width="11" style="3" bestFit="1" customWidth="1"/>
    <col min="5888" max="5892" width="10.7109375" style="3" customWidth="1"/>
    <col min="5893" max="5893" width="10.7109375" style="3" bestFit="1" customWidth="1"/>
    <col min="5894" max="5894" width="10.7109375" style="3" customWidth="1"/>
    <col min="5895" max="5895" width="4" style="3" bestFit="1" customWidth="1"/>
    <col min="5896" max="5896" width="3.5703125" style="3" bestFit="1" customWidth="1"/>
    <col min="5897" max="5897" width="3.140625" style="3" bestFit="1" customWidth="1"/>
    <col min="5898" max="5898" width="4" style="3" bestFit="1" customWidth="1"/>
    <col min="5899" max="5899" width="3.7109375" style="3" bestFit="1" customWidth="1"/>
    <col min="5900" max="5900" width="11.7109375" style="3" customWidth="1"/>
    <col min="5901" max="5901" width="20" style="3" bestFit="1" customWidth="1"/>
    <col min="5902" max="5902" width="27.5703125" style="3" bestFit="1" customWidth="1"/>
    <col min="5903" max="6140" width="11.5703125" style="3"/>
    <col min="6141" max="6141" width="9.5703125" style="3" bestFit="1" customWidth="1"/>
    <col min="6142" max="6142" width="27.42578125" style="3" bestFit="1" customWidth="1"/>
    <col min="6143" max="6143" width="11" style="3" bestFit="1" customWidth="1"/>
    <col min="6144" max="6148" width="10.7109375" style="3" customWidth="1"/>
    <col min="6149" max="6149" width="10.7109375" style="3" bestFit="1" customWidth="1"/>
    <col min="6150" max="6150" width="10.7109375" style="3" customWidth="1"/>
    <col min="6151" max="6151" width="4" style="3" bestFit="1" customWidth="1"/>
    <col min="6152" max="6152" width="3.5703125" style="3" bestFit="1" customWidth="1"/>
    <col min="6153" max="6153" width="3.140625" style="3" bestFit="1" customWidth="1"/>
    <col min="6154" max="6154" width="4" style="3" bestFit="1" customWidth="1"/>
    <col min="6155" max="6155" width="3.7109375" style="3" bestFit="1" customWidth="1"/>
    <col min="6156" max="6156" width="11.7109375" style="3" customWidth="1"/>
    <col min="6157" max="6157" width="20" style="3" bestFit="1" customWidth="1"/>
    <col min="6158" max="6158" width="27.5703125" style="3" bestFit="1" customWidth="1"/>
    <col min="6159" max="6396" width="11.5703125" style="3"/>
    <col min="6397" max="6397" width="9.5703125" style="3" bestFit="1" customWidth="1"/>
    <col min="6398" max="6398" width="27.42578125" style="3" bestFit="1" customWidth="1"/>
    <col min="6399" max="6399" width="11" style="3" bestFit="1" customWidth="1"/>
    <col min="6400" max="6404" width="10.7109375" style="3" customWidth="1"/>
    <col min="6405" max="6405" width="10.7109375" style="3" bestFit="1" customWidth="1"/>
    <col min="6406" max="6406" width="10.7109375" style="3" customWidth="1"/>
    <col min="6407" max="6407" width="4" style="3" bestFit="1" customWidth="1"/>
    <col min="6408" max="6408" width="3.5703125" style="3" bestFit="1" customWidth="1"/>
    <col min="6409" max="6409" width="3.140625" style="3" bestFit="1" customWidth="1"/>
    <col min="6410" max="6410" width="4" style="3" bestFit="1" customWidth="1"/>
    <col min="6411" max="6411" width="3.7109375" style="3" bestFit="1" customWidth="1"/>
    <col min="6412" max="6412" width="11.7109375" style="3" customWidth="1"/>
    <col min="6413" max="6413" width="20" style="3" bestFit="1" customWidth="1"/>
    <col min="6414" max="6414" width="27.5703125" style="3" bestFit="1" customWidth="1"/>
    <col min="6415" max="6652" width="11.5703125" style="3"/>
    <col min="6653" max="6653" width="9.5703125" style="3" bestFit="1" customWidth="1"/>
    <col min="6654" max="6654" width="27.42578125" style="3" bestFit="1" customWidth="1"/>
    <col min="6655" max="6655" width="11" style="3" bestFit="1" customWidth="1"/>
    <col min="6656" max="6660" width="10.7109375" style="3" customWidth="1"/>
    <col min="6661" max="6661" width="10.7109375" style="3" bestFit="1" customWidth="1"/>
    <col min="6662" max="6662" width="10.7109375" style="3" customWidth="1"/>
    <col min="6663" max="6663" width="4" style="3" bestFit="1" customWidth="1"/>
    <col min="6664" max="6664" width="3.5703125" style="3" bestFit="1" customWidth="1"/>
    <col min="6665" max="6665" width="3.140625" style="3" bestFit="1" customWidth="1"/>
    <col min="6666" max="6666" width="4" style="3" bestFit="1" customWidth="1"/>
    <col min="6667" max="6667" width="3.7109375" style="3" bestFit="1" customWidth="1"/>
    <col min="6668" max="6668" width="11.7109375" style="3" customWidth="1"/>
    <col min="6669" max="6669" width="20" style="3" bestFit="1" customWidth="1"/>
    <col min="6670" max="6670" width="27.5703125" style="3" bestFit="1" customWidth="1"/>
    <col min="6671" max="6908" width="11.5703125" style="3"/>
    <col min="6909" max="6909" width="9.5703125" style="3" bestFit="1" customWidth="1"/>
    <col min="6910" max="6910" width="27.42578125" style="3" bestFit="1" customWidth="1"/>
    <col min="6911" max="6911" width="11" style="3" bestFit="1" customWidth="1"/>
    <col min="6912" max="6916" width="10.7109375" style="3" customWidth="1"/>
    <col min="6917" max="6917" width="10.7109375" style="3" bestFit="1" customWidth="1"/>
    <col min="6918" max="6918" width="10.7109375" style="3" customWidth="1"/>
    <col min="6919" max="6919" width="4" style="3" bestFit="1" customWidth="1"/>
    <col min="6920" max="6920" width="3.5703125" style="3" bestFit="1" customWidth="1"/>
    <col min="6921" max="6921" width="3.140625" style="3" bestFit="1" customWidth="1"/>
    <col min="6922" max="6922" width="4" style="3" bestFit="1" customWidth="1"/>
    <col min="6923" max="6923" width="3.7109375" style="3" bestFit="1" customWidth="1"/>
    <col min="6924" max="6924" width="11.7109375" style="3" customWidth="1"/>
    <col min="6925" max="6925" width="20" style="3" bestFit="1" customWidth="1"/>
    <col min="6926" max="6926" width="27.5703125" style="3" bestFit="1" customWidth="1"/>
    <col min="6927" max="7164" width="11.5703125" style="3"/>
    <col min="7165" max="7165" width="9.5703125" style="3" bestFit="1" customWidth="1"/>
    <col min="7166" max="7166" width="27.42578125" style="3" bestFit="1" customWidth="1"/>
    <col min="7167" max="7167" width="11" style="3" bestFit="1" customWidth="1"/>
    <col min="7168" max="7172" width="10.7109375" style="3" customWidth="1"/>
    <col min="7173" max="7173" width="10.7109375" style="3" bestFit="1" customWidth="1"/>
    <col min="7174" max="7174" width="10.7109375" style="3" customWidth="1"/>
    <col min="7175" max="7175" width="4" style="3" bestFit="1" customWidth="1"/>
    <col min="7176" max="7176" width="3.5703125" style="3" bestFit="1" customWidth="1"/>
    <col min="7177" max="7177" width="3.140625" style="3" bestFit="1" customWidth="1"/>
    <col min="7178" max="7178" width="4" style="3" bestFit="1" customWidth="1"/>
    <col min="7179" max="7179" width="3.7109375" style="3" bestFit="1" customWidth="1"/>
    <col min="7180" max="7180" width="11.7109375" style="3" customWidth="1"/>
    <col min="7181" max="7181" width="20" style="3" bestFit="1" customWidth="1"/>
    <col min="7182" max="7182" width="27.5703125" style="3" bestFit="1" customWidth="1"/>
    <col min="7183" max="7420" width="11.5703125" style="3"/>
    <col min="7421" max="7421" width="9.5703125" style="3" bestFit="1" customWidth="1"/>
    <col min="7422" max="7422" width="27.42578125" style="3" bestFit="1" customWidth="1"/>
    <col min="7423" max="7423" width="11" style="3" bestFit="1" customWidth="1"/>
    <col min="7424" max="7428" width="10.7109375" style="3" customWidth="1"/>
    <col min="7429" max="7429" width="10.7109375" style="3" bestFit="1" customWidth="1"/>
    <col min="7430" max="7430" width="10.7109375" style="3" customWidth="1"/>
    <col min="7431" max="7431" width="4" style="3" bestFit="1" customWidth="1"/>
    <col min="7432" max="7432" width="3.5703125" style="3" bestFit="1" customWidth="1"/>
    <col min="7433" max="7433" width="3.140625" style="3" bestFit="1" customWidth="1"/>
    <col min="7434" max="7434" width="4" style="3" bestFit="1" customWidth="1"/>
    <col min="7435" max="7435" width="3.7109375" style="3" bestFit="1" customWidth="1"/>
    <col min="7436" max="7436" width="11.7109375" style="3" customWidth="1"/>
    <col min="7437" max="7437" width="20" style="3" bestFit="1" customWidth="1"/>
    <col min="7438" max="7438" width="27.5703125" style="3" bestFit="1" customWidth="1"/>
    <col min="7439" max="7676" width="11.5703125" style="3"/>
    <col min="7677" max="7677" width="9.5703125" style="3" bestFit="1" customWidth="1"/>
    <col min="7678" max="7678" width="27.42578125" style="3" bestFit="1" customWidth="1"/>
    <col min="7679" max="7679" width="11" style="3" bestFit="1" customWidth="1"/>
    <col min="7680" max="7684" width="10.7109375" style="3" customWidth="1"/>
    <col min="7685" max="7685" width="10.7109375" style="3" bestFit="1" customWidth="1"/>
    <col min="7686" max="7686" width="10.7109375" style="3" customWidth="1"/>
    <col min="7687" max="7687" width="4" style="3" bestFit="1" customWidth="1"/>
    <col min="7688" max="7688" width="3.5703125" style="3" bestFit="1" customWidth="1"/>
    <col min="7689" max="7689" width="3.140625" style="3" bestFit="1" customWidth="1"/>
    <col min="7690" max="7690" width="4" style="3" bestFit="1" customWidth="1"/>
    <col min="7691" max="7691" width="3.7109375" style="3" bestFit="1" customWidth="1"/>
    <col min="7692" max="7692" width="11.7109375" style="3" customWidth="1"/>
    <col min="7693" max="7693" width="20" style="3" bestFit="1" customWidth="1"/>
    <col min="7694" max="7694" width="27.5703125" style="3" bestFit="1" customWidth="1"/>
    <col min="7695" max="7932" width="11.5703125" style="3"/>
    <col min="7933" max="7933" width="9.5703125" style="3" bestFit="1" customWidth="1"/>
    <col min="7934" max="7934" width="27.42578125" style="3" bestFit="1" customWidth="1"/>
    <col min="7935" max="7935" width="11" style="3" bestFit="1" customWidth="1"/>
    <col min="7936" max="7940" width="10.7109375" style="3" customWidth="1"/>
    <col min="7941" max="7941" width="10.7109375" style="3" bestFit="1" customWidth="1"/>
    <col min="7942" max="7942" width="10.7109375" style="3" customWidth="1"/>
    <col min="7943" max="7943" width="4" style="3" bestFit="1" customWidth="1"/>
    <col min="7944" max="7944" width="3.5703125" style="3" bestFit="1" customWidth="1"/>
    <col min="7945" max="7945" width="3.140625" style="3" bestFit="1" customWidth="1"/>
    <col min="7946" max="7946" width="4" style="3" bestFit="1" customWidth="1"/>
    <col min="7947" max="7947" width="3.7109375" style="3" bestFit="1" customWidth="1"/>
    <col min="7948" max="7948" width="11.7109375" style="3" customWidth="1"/>
    <col min="7949" max="7949" width="20" style="3" bestFit="1" customWidth="1"/>
    <col min="7950" max="7950" width="27.5703125" style="3" bestFit="1" customWidth="1"/>
    <col min="7951" max="8188" width="11.5703125" style="3"/>
    <col min="8189" max="8189" width="9.5703125" style="3" bestFit="1" customWidth="1"/>
    <col min="8190" max="8190" width="27.42578125" style="3" bestFit="1" customWidth="1"/>
    <col min="8191" max="8191" width="11" style="3" bestFit="1" customWidth="1"/>
    <col min="8192" max="8196" width="10.7109375" style="3" customWidth="1"/>
    <col min="8197" max="8197" width="10.7109375" style="3" bestFit="1" customWidth="1"/>
    <col min="8198" max="8198" width="10.7109375" style="3" customWidth="1"/>
    <col min="8199" max="8199" width="4" style="3" bestFit="1" customWidth="1"/>
    <col min="8200" max="8200" width="3.5703125" style="3" bestFit="1" customWidth="1"/>
    <col min="8201" max="8201" width="3.140625" style="3" bestFit="1" customWidth="1"/>
    <col min="8202" max="8202" width="4" style="3" bestFit="1" customWidth="1"/>
    <col min="8203" max="8203" width="3.7109375" style="3" bestFit="1" customWidth="1"/>
    <col min="8204" max="8204" width="11.7109375" style="3" customWidth="1"/>
    <col min="8205" max="8205" width="20" style="3" bestFit="1" customWidth="1"/>
    <col min="8206" max="8206" width="27.5703125" style="3" bestFit="1" customWidth="1"/>
    <col min="8207" max="8444" width="11.5703125" style="3"/>
    <col min="8445" max="8445" width="9.5703125" style="3" bestFit="1" customWidth="1"/>
    <col min="8446" max="8446" width="27.42578125" style="3" bestFit="1" customWidth="1"/>
    <col min="8447" max="8447" width="11" style="3" bestFit="1" customWidth="1"/>
    <col min="8448" max="8452" width="10.7109375" style="3" customWidth="1"/>
    <col min="8453" max="8453" width="10.7109375" style="3" bestFit="1" customWidth="1"/>
    <col min="8454" max="8454" width="10.7109375" style="3" customWidth="1"/>
    <col min="8455" max="8455" width="4" style="3" bestFit="1" customWidth="1"/>
    <col min="8456" max="8456" width="3.5703125" style="3" bestFit="1" customWidth="1"/>
    <col min="8457" max="8457" width="3.140625" style="3" bestFit="1" customWidth="1"/>
    <col min="8458" max="8458" width="4" style="3" bestFit="1" customWidth="1"/>
    <col min="8459" max="8459" width="3.7109375" style="3" bestFit="1" customWidth="1"/>
    <col min="8460" max="8460" width="11.7109375" style="3" customWidth="1"/>
    <col min="8461" max="8461" width="20" style="3" bestFit="1" customWidth="1"/>
    <col min="8462" max="8462" width="27.5703125" style="3" bestFit="1" customWidth="1"/>
    <col min="8463" max="8700" width="11.5703125" style="3"/>
    <col min="8701" max="8701" width="9.5703125" style="3" bestFit="1" customWidth="1"/>
    <col min="8702" max="8702" width="27.42578125" style="3" bestFit="1" customWidth="1"/>
    <col min="8703" max="8703" width="11" style="3" bestFit="1" customWidth="1"/>
    <col min="8704" max="8708" width="10.7109375" style="3" customWidth="1"/>
    <col min="8709" max="8709" width="10.7109375" style="3" bestFit="1" customWidth="1"/>
    <col min="8710" max="8710" width="10.7109375" style="3" customWidth="1"/>
    <col min="8711" max="8711" width="4" style="3" bestFit="1" customWidth="1"/>
    <col min="8712" max="8712" width="3.5703125" style="3" bestFit="1" customWidth="1"/>
    <col min="8713" max="8713" width="3.140625" style="3" bestFit="1" customWidth="1"/>
    <col min="8714" max="8714" width="4" style="3" bestFit="1" customWidth="1"/>
    <col min="8715" max="8715" width="3.7109375" style="3" bestFit="1" customWidth="1"/>
    <col min="8716" max="8716" width="11.7109375" style="3" customWidth="1"/>
    <col min="8717" max="8717" width="20" style="3" bestFit="1" customWidth="1"/>
    <col min="8718" max="8718" width="27.5703125" style="3" bestFit="1" customWidth="1"/>
    <col min="8719" max="8956" width="11.5703125" style="3"/>
    <col min="8957" max="8957" width="9.5703125" style="3" bestFit="1" customWidth="1"/>
    <col min="8958" max="8958" width="27.42578125" style="3" bestFit="1" customWidth="1"/>
    <col min="8959" max="8959" width="11" style="3" bestFit="1" customWidth="1"/>
    <col min="8960" max="8964" width="10.7109375" style="3" customWidth="1"/>
    <col min="8965" max="8965" width="10.7109375" style="3" bestFit="1" customWidth="1"/>
    <col min="8966" max="8966" width="10.7109375" style="3" customWidth="1"/>
    <col min="8967" max="8967" width="4" style="3" bestFit="1" customWidth="1"/>
    <col min="8968" max="8968" width="3.5703125" style="3" bestFit="1" customWidth="1"/>
    <col min="8969" max="8969" width="3.140625" style="3" bestFit="1" customWidth="1"/>
    <col min="8970" max="8970" width="4" style="3" bestFit="1" customWidth="1"/>
    <col min="8971" max="8971" width="3.7109375" style="3" bestFit="1" customWidth="1"/>
    <col min="8972" max="8972" width="11.7109375" style="3" customWidth="1"/>
    <col min="8973" max="8973" width="20" style="3" bestFit="1" customWidth="1"/>
    <col min="8974" max="8974" width="27.5703125" style="3" bestFit="1" customWidth="1"/>
    <col min="8975" max="9212" width="11.5703125" style="3"/>
    <col min="9213" max="9213" width="9.5703125" style="3" bestFit="1" customWidth="1"/>
    <col min="9214" max="9214" width="27.42578125" style="3" bestFit="1" customWidth="1"/>
    <col min="9215" max="9215" width="11" style="3" bestFit="1" customWidth="1"/>
    <col min="9216" max="9220" width="10.7109375" style="3" customWidth="1"/>
    <col min="9221" max="9221" width="10.7109375" style="3" bestFit="1" customWidth="1"/>
    <col min="9222" max="9222" width="10.7109375" style="3" customWidth="1"/>
    <col min="9223" max="9223" width="4" style="3" bestFit="1" customWidth="1"/>
    <col min="9224" max="9224" width="3.5703125" style="3" bestFit="1" customWidth="1"/>
    <col min="9225" max="9225" width="3.140625" style="3" bestFit="1" customWidth="1"/>
    <col min="9226" max="9226" width="4" style="3" bestFit="1" customWidth="1"/>
    <col min="9227" max="9227" width="3.7109375" style="3" bestFit="1" customWidth="1"/>
    <col min="9228" max="9228" width="11.7109375" style="3" customWidth="1"/>
    <col min="9229" max="9229" width="20" style="3" bestFit="1" customWidth="1"/>
    <col min="9230" max="9230" width="27.5703125" style="3" bestFit="1" customWidth="1"/>
    <col min="9231" max="9468" width="11.5703125" style="3"/>
    <col min="9469" max="9469" width="9.5703125" style="3" bestFit="1" customWidth="1"/>
    <col min="9470" max="9470" width="27.42578125" style="3" bestFit="1" customWidth="1"/>
    <col min="9471" max="9471" width="11" style="3" bestFit="1" customWidth="1"/>
    <col min="9472" max="9476" width="10.7109375" style="3" customWidth="1"/>
    <col min="9477" max="9477" width="10.7109375" style="3" bestFit="1" customWidth="1"/>
    <col min="9478" max="9478" width="10.7109375" style="3" customWidth="1"/>
    <col min="9479" max="9479" width="4" style="3" bestFit="1" customWidth="1"/>
    <col min="9480" max="9480" width="3.5703125" style="3" bestFit="1" customWidth="1"/>
    <col min="9481" max="9481" width="3.140625" style="3" bestFit="1" customWidth="1"/>
    <col min="9482" max="9482" width="4" style="3" bestFit="1" customWidth="1"/>
    <col min="9483" max="9483" width="3.7109375" style="3" bestFit="1" customWidth="1"/>
    <col min="9484" max="9484" width="11.7109375" style="3" customWidth="1"/>
    <col min="9485" max="9485" width="20" style="3" bestFit="1" customWidth="1"/>
    <col min="9486" max="9486" width="27.5703125" style="3" bestFit="1" customWidth="1"/>
    <col min="9487" max="9724" width="11.5703125" style="3"/>
    <col min="9725" max="9725" width="9.5703125" style="3" bestFit="1" customWidth="1"/>
    <col min="9726" max="9726" width="27.42578125" style="3" bestFit="1" customWidth="1"/>
    <col min="9727" max="9727" width="11" style="3" bestFit="1" customWidth="1"/>
    <col min="9728" max="9732" width="10.7109375" style="3" customWidth="1"/>
    <col min="9733" max="9733" width="10.7109375" style="3" bestFit="1" customWidth="1"/>
    <col min="9734" max="9734" width="10.7109375" style="3" customWidth="1"/>
    <col min="9735" max="9735" width="4" style="3" bestFit="1" customWidth="1"/>
    <col min="9736" max="9736" width="3.5703125" style="3" bestFit="1" customWidth="1"/>
    <col min="9737" max="9737" width="3.140625" style="3" bestFit="1" customWidth="1"/>
    <col min="9738" max="9738" width="4" style="3" bestFit="1" customWidth="1"/>
    <col min="9739" max="9739" width="3.7109375" style="3" bestFit="1" customWidth="1"/>
    <col min="9740" max="9740" width="11.7109375" style="3" customWidth="1"/>
    <col min="9741" max="9741" width="20" style="3" bestFit="1" customWidth="1"/>
    <col min="9742" max="9742" width="27.5703125" style="3" bestFit="1" customWidth="1"/>
    <col min="9743" max="9980" width="11.5703125" style="3"/>
    <col min="9981" max="9981" width="9.5703125" style="3" bestFit="1" customWidth="1"/>
    <col min="9982" max="9982" width="27.42578125" style="3" bestFit="1" customWidth="1"/>
    <col min="9983" max="9983" width="11" style="3" bestFit="1" customWidth="1"/>
    <col min="9984" max="9988" width="10.7109375" style="3" customWidth="1"/>
    <col min="9989" max="9989" width="10.7109375" style="3" bestFit="1" customWidth="1"/>
    <col min="9990" max="9990" width="10.7109375" style="3" customWidth="1"/>
    <col min="9991" max="9991" width="4" style="3" bestFit="1" customWidth="1"/>
    <col min="9992" max="9992" width="3.5703125" style="3" bestFit="1" customWidth="1"/>
    <col min="9993" max="9993" width="3.140625" style="3" bestFit="1" customWidth="1"/>
    <col min="9994" max="9994" width="4" style="3" bestFit="1" customWidth="1"/>
    <col min="9995" max="9995" width="3.7109375" style="3" bestFit="1" customWidth="1"/>
    <col min="9996" max="9996" width="11.7109375" style="3" customWidth="1"/>
    <col min="9997" max="9997" width="20" style="3" bestFit="1" customWidth="1"/>
    <col min="9998" max="9998" width="27.5703125" style="3" bestFit="1" customWidth="1"/>
    <col min="9999" max="10236" width="11.5703125" style="3"/>
    <col min="10237" max="10237" width="9.5703125" style="3" bestFit="1" customWidth="1"/>
    <col min="10238" max="10238" width="27.42578125" style="3" bestFit="1" customWidth="1"/>
    <col min="10239" max="10239" width="11" style="3" bestFit="1" customWidth="1"/>
    <col min="10240" max="10244" width="10.7109375" style="3" customWidth="1"/>
    <col min="10245" max="10245" width="10.7109375" style="3" bestFit="1" customWidth="1"/>
    <col min="10246" max="10246" width="10.7109375" style="3" customWidth="1"/>
    <col min="10247" max="10247" width="4" style="3" bestFit="1" customWidth="1"/>
    <col min="10248" max="10248" width="3.5703125" style="3" bestFit="1" customWidth="1"/>
    <col min="10249" max="10249" width="3.140625" style="3" bestFit="1" customWidth="1"/>
    <col min="10250" max="10250" width="4" style="3" bestFit="1" customWidth="1"/>
    <col min="10251" max="10251" width="3.7109375" style="3" bestFit="1" customWidth="1"/>
    <col min="10252" max="10252" width="11.7109375" style="3" customWidth="1"/>
    <col min="10253" max="10253" width="20" style="3" bestFit="1" customWidth="1"/>
    <col min="10254" max="10254" width="27.5703125" style="3" bestFit="1" customWidth="1"/>
    <col min="10255" max="10492" width="11.5703125" style="3"/>
    <col min="10493" max="10493" width="9.5703125" style="3" bestFit="1" customWidth="1"/>
    <col min="10494" max="10494" width="27.42578125" style="3" bestFit="1" customWidth="1"/>
    <col min="10495" max="10495" width="11" style="3" bestFit="1" customWidth="1"/>
    <col min="10496" max="10500" width="10.7109375" style="3" customWidth="1"/>
    <col min="10501" max="10501" width="10.7109375" style="3" bestFit="1" customWidth="1"/>
    <col min="10502" max="10502" width="10.7109375" style="3" customWidth="1"/>
    <col min="10503" max="10503" width="4" style="3" bestFit="1" customWidth="1"/>
    <col min="10504" max="10504" width="3.5703125" style="3" bestFit="1" customWidth="1"/>
    <col min="10505" max="10505" width="3.140625" style="3" bestFit="1" customWidth="1"/>
    <col min="10506" max="10506" width="4" style="3" bestFit="1" customWidth="1"/>
    <col min="10507" max="10507" width="3.7109375" style="3" bestFit="1" customWidth="1"/>
    <col min="10508" max="10508" width="11.7109375" style="3" customWidth="1"/>
    <col min="10509" max="10509" width="20" style="3" bestFit="1" customWidth="1"/>
    <col min="10510" max="10510" width="27.5703125" style="3" bestFit="1" customWidth="1"/>
    <col min="10511" max="10748" width="11.5703125" style="3"/>
    <col min="10749" max="10749" width="9.5703125" style="3" bestFit="1" customWidth="1"/>
    <col min="10750" max="10750" width="27.42578125" style="3" bestFit="1" customWidth="1"/>
    <col min="10751" max="10751" width="11" style="3" bestFit="1" customWidth="1"/>
    <col min="10752" max="10756" width="10.7109375" style="3" customWidth="1"/>
    <col min="10757" max="10757" width="10.7109375" style="3" bestFit="1" customWidth="1"/>
    <col min="10758" max="10758" width="10.7109375" style="3" customWidth="1"/>
    <col min="10759" max="10759" width="4" style="3" bestFit="1" customWidth="1"/>
    <col min="10760" max="10760" width="3.5703125" style="3" bestFit="1" customWidth="1"/>
    <col min="10761" max="10761" width="3.140625" style="3" bestFit="1" customWidth="1"/>
    <col min="10762" max="10762" width="4" style="3" bestFit="1" customWidth="1"/>
    <col min="10763" max="10763" width="3.7109375" style="3" bestFit="1" customWidth="1"/>
    <col min="10764" max="10764" width="11.7109375" style="3" customWidth="1"/>
    <col min="10765" max="10765" width="20" style="3" bestFit="1" customWidth="1"/>
    <col min="10766" max="10766" width="27.5703125" style="3" bestFit="1" customWidth="1"/>
    <col min="10767" max="11004" width="11.5703125" style="3"/>
    <col min="11005" max="11005" width="9.5703125" style="3" bestFit="1" customWidth="1"/>
    <col min="11006" max="11006" width="27.42578125" style="3" bestFit="1" customWidth="1"/>
    <col min="11007" max="11007" width="11" style="3" bestFit="1" customWidth="1"/>
    <col min="11008" max="11012" width="10.7109375" style="3" customWidth="1"/>
    <col min="11013" max="11013" width="10.7109375" style="3" bestFit="1" customWidth="1"/>
    <col min="11014" max="11014" width="10.7109375" style="3" customWidth="1"/>
    <col min="11015" max="11015" width="4" style="3" bestFit="1" customWidth="1"/>
    <col min="11016" max="11016" width="3.5703125" style="3" bestFit="1" customWidth="1"/>
    <col min="11017" max="11017" width="3.140625" style="3" bestFit="1" customWidth="1"/>
    <col min="11018" max="11018" width="4" style="3" bestFit="1" customWidth="1"/>
    <col min="11019" max="11019" width="3.7109375" style="3" bestFit="1" customWidth="1"/>
    <col min="11020" max="11020" width="11.7109375" style="3" customWidth="1"/>
    <col min="11021" max="11021" width="20" style="3" bestFit="1" customWidth="1"/>
    <col min="11022" max="11022" width="27.5703125" style="3" bestFit="1" customWidth="1"/>
    <col min="11023" max="11260" width="11.5703125" style="3"/>
    <col min="11261" max="11261" width="9.5703125" style="3" bestFit="1" customWidth="1"/>
    <col min="11262" max="11262" width="27.42578125" style="3" bestFit="1" customWidth="1"/>
    <col min="11263" max="11263" width="11" style="3" bestFit="1" customWidth="1"/>
    <col min="11264" max="11268" width="10.7109375" style="3" customWidth="1"/>
    <col min="11269" max="11269" width="10.7109375" style="3" bestFit="1" customWidth="1"/>
    <col min="11270" max="11270" width="10.7109375" style="3" customWidth="1"/>
    <col min="11271" max="11271" width="4" style="3" bestFit="1" customWidth="1"/>
    <col min="11272" max="11272" width="3.5703125" style="3" bestFit="1" customWidth="1"/>
    <col min="11273" max="11273" width="3.140625" style="3" bestFit="1" customWidth="1"/>
    <col min="11274" max="11274" width="4" style="3" bestFit="1" customWidth="1"/>
    <col min="11275" max="11275" width="3.7109375" style="3" bestFit="1" customWidth="1"/>
    <col min="11276" max="11276" width="11.7109375" style="3" customWidth="1"/>
    <col min="11277" max="11277" width="20" style="3" bestFit="1" customWidth="1"/>
    <col min="11278" max="11278" width="27.5703125" style="3" bestFit="1" customWidth="1"/>
    <col min="11279" max="11516" width="11.5703125" style="3"/>
    <col min="11517" max="11517" width="9.5703125" style="3" bestFit="1" customWidth="1"/>
    <col min="11518" max="11518" width="27.42578125" style="3" bestFit="1" customWidth="1"/>
    <col min="11519" max="11519" width="11" style="3" bestFit="1" customWidth="1"/>
    <col min="11520" max="11524" width="10.7109375" style="3" customWidth="1"/>
    <col min="11525" max="11525" width="10.7109375" style="3" bestFit="1" customWidth="1"/>
    <col min="11526" max="11526" width="10.7109375" style="3" customWidth="1"/>
    <col min="11527" max="11527" width="4" style="3" bestFit="1" customWidth="1"/>
    <col min="11528" max="11528" width="3.5703125" style="3" bestFit="1" customWidth="1"/>
    <col min="11529" max="11529" width="3.140625" style="3" bestFit="1" customWidth="1"/>
    <col min="11530" max="11530" width="4" style="3" bestFit="1" customWidth="1"/>
    <col min="11531" max="11531" width="3.7109375" style="3" bestFit="1" customWidth="1"/>
    <col min="11532" max="11532" width="11.7109375" style="3" customWidth="1"/>
    <col min="11533" max="11533" width="20" style="3" bestFit="1" customWidth="1"/>
    <col min="11534" max="11534" width="27.5703125" style="3" bestFit="1" customWidth="1"/>
    <col min="11535" max="11772" width="11.5703125" style="3"/>
    <col min="11773" max="11773" width="9.5703125" style="3" bestFit="1" customWidth="1"/>
    <col min="11774" max="11774" width="27.42578125" style="3" bestFit="1" customWidth="1"/>
    <col min="11775" max="11775" width="11" style="3" bestFit="1" customWidth="1"/>
    <col min="11776" max="11780" width="10.7109375" style="3" customWidth="1"/>
    <col min="11781" max="11781" width="10.7109375" style="3" bestFit="1" customWidth="1"/>
    <col min="11782" max="11782" width="10.7109375" style="3" customWidth="1"/>
    <col min="11783" max="11783" width="4" style="3" bestFit="1" customWidth="1"/>
    <col min="11784" max="11784" width="3.5703125" style="3" bestFit="1" customWidth="1"/>
    <col min="11785" max="11785" width="3.140625" style="3" bestFit="1" customWidth="1"/>
    <col min="11786" max="11786" width="4" style="3" bestFit="1" customWidth="1"/>
    <col min="11787" max="11787" width="3.7109375" style="3" bestFit="1" customWidth="1"/>
    <col min="11788" max="11788" width="11.7109375" style="3" customWidth="1"/>
    <col min="11789" max="11789" width="20" style="3" bestFit="1" customWidth="1"/>
    <col min="11790" max="11790" width="27.5703125" style="3" bestFit="1" customWidth="1"/>
    <col min="11791" max="12028" width="11.5703125" style="3"/>
    <col min="12029" max="12029" width="9.5703125" style="3" bestFit="1" customWidth="1"/>
    <col min="12030" max="12030" width="27.42578125" style="3" bestFit="1" customWidth="1"/>
    <col min="12031" max="12031" width="11" style="3" bestFit="1" customWidth="1"/>
    <col min="12032" max="12036" width="10.7109375" style="3" customWidth="1"/>
    <col min="12037" max="12037" width="10.7109375" style="3" bestFit="1" customWidth="1"/>
    <col min="12038" max="12038" width="10.7109375" style="3" customWidth="1"/>
    <col min="12039" max="12039" width="4" style="3" bestFit="1" customWidth="1"/>
    <col min="12040" max="12040" width="3.5703125" style="3" bestFit="1" customWidth="1"/>
    <col min="12041" max="12041" width="3.140625" style="3" bestFit="1" customWidth="1"/>
    <col min="12042" max="12042" width="4" style="3" bestFit="1" customWidth="1"/>
    <col min="12043" max="12043" width="3.7109375" style="3" bestFit="1" customWidth="1"/>
    <col min="12044" max="12044" width="11.7109375" style="3" customWidth="1"/>
    <col min="12045" max="12045" width="20" style="3" bestFit="1" customWidth="1"/>
    <col min="12046" max="12046" width="27.5703125" style="3" bestFit="1" customWidth="1"/>
    <col min="12047" max="12284" width="11.5703125" style="3"/>
    <col min="12285" max="12285" width="9.5703125" style="3" bestFit="1" customWidth="1"/>
    <col min="12286" max="12286" width="27.42578125" style="3" bestFit="1" customWidth="1"/>
    <col min="12287" max="12287" width="11" style="3" bestFit="1" customWidth="1"/>
    <col min="12288" max="12292" width="10.7109375" style="3" customWidth="1"/>
    <col min="12293" max="12293" width="10.7109375" style="3" bestFit="1" customWidth="1"/>
    <col min="12294" max="12294" width="10.7109375" style="3" customWidth="1"/>
    <col min="12295" max="12295" width="4" style="3" bestFit="1" customWidth="1"/>
    <col min="12296" max="12296" width="3.5703125" style="3" bestFit="1" customWidth="1"/>
    <col min="12297" max="12297" width="3.140625" style="3" bestFit="1" customWidth="1"/>
    <col min="12298" max="12298" width="4" style="3" bestFit="1" customWidth="1"/>
    <col min="12299" max="12299" width="3.7109375" style="3" bestFit="1" customWidth="1"/>
    <col min="12300" max="12300" width="11.7109375" style="3" customWidth="1"/>
    <col min="12301" max="12301" width="20" style="3" bestFit="1" customWidth="1"/>
    <col min="12302" max="12302" width="27.5703125" style="3" bestFit="1" customWidth="1"/>
    <col min="12303" max="12540" width="11.5703125" style="3"/>
    <col min="12541" max="12541" width="9.5703125" style="3" bestFit="1" customWidth="1"/>
    <col min="12542" max="12542" width="27.42578125" style="3" bestFit="1" customWidth="1"/>
    <col min="12543" max="12543" width="11" style="3" bestFit="1" customWidth="1"/>
    <col min="12544" max="12548" width="10.7109375" style="3" customWidth="1"/>
    <col min="12549" max="12549" width="10.7109375" style="3" bestFit="1" customWidth="1"/>
    <col min="12550" max="12550" width="10.7109375" style="3" customWidth="1"/>
    <col min="12551" max="12551" width="4" style="3" bestFit="1" customWidth="1"/>
    <col min="12552" max="12552" width="3.5703125" style="3" bestFit="1" customWidth="1"/>
    <col min="12553" max="12553" width="3.140625" style="3" bestFit="1" customWidth="1"/>
    <col min="12554" max="12554" width="4" style="3" bestFit="1" customWidth="1"/>
    <col min="12555" max="12555" width="3.7109375" style="3" bestFit="1" customWidth="1"/>
    <col min="12556" max="12556" width="11.7109375" style="3" customWidth="1"/>
    <col min="12557" max="12557" width="20" style="3" bestFit="1" customWidth="1"/>
    <col min="12558" max="12558" width="27.5703125" style="3" bestFit="1" customWidth="1"/>
    <col min="12559" max="12796" width="11.5703125" style="3"/>
    <col min="12797" max="12797" width="9.5703125" style="3" bestFit="1" customWidth="1"/>
    <col min="12798" max="12798" width="27.42578125" style="3" bestFit="1" customWidth="1"/>
    <col min="12799" max="12799" width="11" style="3" bestFit="1" customWidth="1"/>
    <col min="12800" max="12804" width="10.7109375" style="3" customWidth="1"/>
    <col min="12805" max="12805" width="10.7109375" style="3" bestFit="1" customWidth="1"/>
    <col min="12806" max="12806" width="10.7109375" style="3" customWidth="1"/>
    <col min="12807" max="12807" width="4" style="3" bestFit="1" customWidth="1"/>
    <col min="12808" max="12808" width="3.5703125" style="3" bestFit="1" customWidth="1"/>
    <col min="12809" max="12809" width="3.140625" style="3" bestFit="1" customWidth="1"/>
    <col min="12810" max="12810" width="4" style="3" bestFit="1" customWidth="1"/>
    <col min="12811" max="12811" width="3.7109375" style="3" bestFit="1" customWidth="1"/>
    <col min="12812" max="12812" width="11.7109375" style="3" customWidth="1"/>
    <col min="12813" max="12813" width="20" style="3" bestFit="1" customWidth="1"/>
    <col min="12814" max="12814" width="27.5703125" style="3" bestFit="1" customWidth="1"/>
    <col min="12815" max="13052" width="11.5703125" style="3"/>
    <col min="13053" max="13053" width="9.5703125" style="3" bestFit="1" customWidth="1"/>
    <col min="13054" max="13054" width="27.42578125" style="3" bestFit="1" customWidth="1"/>
    <col min="13055" max="13055" width="11" style="3" bestFit="1" customWidth="1"/>
    <col min="13056" max="13060" width="10.7109375" style="3" customWidth="1"/>
    <col min="13061" max="13061" width="10.7109375" style="3" bestFit="1" customWidth="1"/>
    <col min="13062" max="13062" width="10.7109375" style="3" customWidth="1"/>
    <col min="13063" max="13063" width="4" style="3" bestFit="1" customWidth="1"/>
    <col min="13064" max="13064" width="3.5703125" style="3" bestFit="1" customWidth="1"/>
    <col min="13065" max="13065" width="3.140625" style="3" bestFit="1" customWidth="1"/>
    <col min="13066" max="13066" width="4" style="3" bestFit="1" customWidth="1"/>
    <col min="13067" max="13067" width="3.7109375" style="3" bestFit="1" customWidth="1"/>
    <col min="13068" max="13068" width="11.7109375" style="3" customWidth="1"/>
    <col min="13069" max="13069" width="20" style="3" bestFit="1" customWidth="1"/>
    <col min="13070" max="13070" width="27.5703125" style="3" bestFit="1" customWidth="1"/>
    <col min="13071" max="13308" width="11.5703125" style="3"/>
    <col min="13309" max="13309" width="9.5703125" style="3" bestFit="1" customWidth="1"/>
    <col min="13310" max="13310" width="27.42578125" style="3" bestFit="1" customWidth="1"/>
    <col min="13311" max="13311" width="11" style="3" bestFit="1" customWidth="1"/>
    <col min="13312" max="13316" width="10.7109375" style="3" customWidth="1"/>
    <col min="13317" max="13317" width="10.7109375" style="3" bestFit="1" customWidth="1"/>
    <col min="13318" max="13318" width="10.7109375" style="3" customWidth="1"/>
    <col min="13319" max="13319" width="4" style="3" bestFit="1" customWidth="1"/>
    <col min="13320" max="13320" width="3.5703125" style="3" bestFit="1" customWidth="1"/>
    <col min="13321" max="13321" width="3.140625" style="3" bestFit="1" customWidth="1"/>
    <col min="13322" max="13322" width="4" style="3" bestFit="1" customWidth="1"/>
    <col min="13323" max="13323" width="3.7109375" style="3" bestFit="1" customWidth="1"/>
    <col min="13324" max="13324" width="11.7109375" style="3" customWidth="1"/>
    <col min="13325" max="13325" width="20" style="3" bestFit="1" customWidth="1"/>
    <col min="13326" max="13326" width="27.5703125" style="3" bestFit="1" customWidth="1"/>
    <col min="13327" max="13564" width="11.5703125" style="3"/>
    <col min="13565" max="13565" width="9.5703125" style="3" bestFit="1" customWidth="1"/>
    <col min="13566" max="13566" width="27.42578125" style="3" bestFit="1" customWidth="1"/>
    <col min="13567" max="13567" width="11" style="3" bestFit="1" customWidth="1"/>
    <col min="13568" max="13572" width="10.7109375" style="3" customWidth="1"/>
    <col min="13573" max="13573" width="10.7109375" style="3" bestFit="1" customWidth="1"/>
    <col min="13574" max="13574" width="10.7109375" style="3" customWidth="1"/>
    <col min="13575" max="13575" width="4" style="3" bestFit="1" customWidth="1"/>
    <col min="13576" max="13576" width="3.5703125" style="3" bestFit="1" customWidth="1"/>
    <col min="13577" max="13577" width="3.140625" style="3" bestFit="1" customWidth="1"/>
    <col min="13578" max="13578" width="4" style="3" bestFit="1" customWidth="1"/>
    <col min="13579" max="13579" width="3.7109375" style="3" bestFit="1" customWidth="1"/>
    <col min="13580" max="13580" width="11.7109375" style="3" customWidth="1"/>
    <col min="13581" max="13581" width="20" style="3" bestFit="1" customWidth="1"/>
    <col min="13582" max="13582" width="27.5703125" style="3" bestFit="1" customWidth="1"/>
    <col min="13583" max="13820" width="11.5703125" style="3"/>
    <col min="13821" max="13821" width="9.5703125" style="3" bestFit="1" customWidth="1"/>
    <col min="13822" max="13822" width="27.42578125" style="3" bestFit="1" customWidth="1"/>
    <col min="13823" max="13823" width="11" style="3" bestFit="1" customWidth="1"/>
    <col min="13824" max="13828" width="10.7109375" style="3" customWidth="1"/>
    <col min="13829" max="13829" width="10.7109375" style="3" bestFit="1" customWidth="1"/>
    <col min="13830" max="13830" width="10.7109375" style="3" customWidth="1"/>
    <col min="13831" max="13831" width="4" style="3" bestFit="1" customWidth="1"/>
    <col min="13832" max="13832" width="3.5703125" style="3" bestFit="1" customWidth="1"/>
    <col min="13833" max="13833" width="3.140625" style="3" bestFit="1" customWidth="1"/>
    <col min="13834" max="13834" width="4" style="3" bestFit="1" customWidth="1"/>
    <col min="13835" max="13835" width="3.7109375" style="3" bestFit="1" customWidth="1"/>
    <col min="13836" max="13836" width="11.7109375" style="3" customWidth="1"/>
    <col min="13837" max="13837" width="20" style="3" bestFit="1" customWidth="1"/>
    <col min="13838" max="13838" width="27.5703125" style="3" bestFit="1" customWidth="1"/>
    <col min="13839" max="14076" width="11.5703125" style="3"/>
    <col min="14077" max="14077" width="9.5703125" style="3" bestFit="1" customWidth="1"/>
    <col min="14078" max="14078" width="27.42578125" style="3" bestFit="1" customWidth="1"/>
    <col min="14079" max="14079" width="11" style="3" bestFit="1" customWidth="1"/>
    <col min="14080" max="14084" width="10.7109375" style="3" customWidth="1"/>
    <col min="14085" max="14085" width="10.7109375" style="3" bestFit="1" customWidth="1"/>
    <col min="14086" max="14086" width="10.7109375" style="3" customWidth="1"/>
    <col min="14087" max="14087" width="4" style="3" bestFit="1" customWidth="1"/>
    <col min="14088" max="14088" width="3.5703125" style="3" bestFit="1" customWidth="1"/>
    <col min="14089" max="14089" width="3.140625" style="3" bestFit="1" customWidth="1"/>
    <col min="14090" max="14090" width="4" style="3" bestFit="1" customWidth="1"/>
    <col min="14091" max="14091" width="3.7109375" style="3" bestFit="1" customWidth="1"/>
    <col min="14092" max="14092" width="11.7109375" style="3" customWidth="1"/>
    <col min="14093" max="14093" width="20" style="3" bestFit="1" customWidth="1"/>
    <col min="14094" max="14094" width="27.5703125" style="3" bestFit="1" customWidth="1"/>
    <col min="14095" max="14332" width="11.5703125" style="3"/>
    <col min="14333" max="14333" width="9.5703125" style="3" bestFit="1" customWidth="1"/>
    <col min="14334" max="14334" width="27.42578125" style="3" bestFit="1" customWidth="1"/>
    <col min="14335" max="14335" width="11" style="3" bestFit="1" customWidth="1"/>
    <col min="14336" max="14340" width="10.7109375" style="3" customWidth="1"/>
    <col min="14341" max="14341" width="10.7109375" style="3" bestFit="1" customWidth="1"/>
    <col min="14342" max="14342" width="10.7109375" style="3" customWidth="1"/>
    <col min="14343" max="14343" width="4" style="3" bestFit="1" customWidth="1"/>
    <col min="14344" max="14344" width="3.5703125" style="3" bestFit="1" customWidth="1"/>
    <col min="14345" max="14345" width="3.140625" style="3" bestFit="1" customWidth="1"/>
    <col min="14346" max="14346" width="4" style="3" bestFit="1" customWidth="1"/>
    <col min="14347" max="14347" width="3.7109375" style="3" bestFit="1" customWidth="1"/>
    <col min="14348" max="14348" width="11.7109375" style="3" customWidth="1"/>
    <col min="14349" max="14349" width="20" style="3" bestFit="1" customWidth="1"/>
    <col min="14350" max="14350" width="27.5703125" style="3" bestFit="1" customWidth="1"/>
    <col min="14351" max="14588" width="11.5703125" style="3"/>
    <col min="14589" max="14589" width="9.5703125" style="3" bestFit="1" customWidth="1"/>
    <col min="14590" max="14590" width="27.42578125" style="3" bestFit="1" customWidth="1"/>
    <col min="14591" max="14591" width="11" style="3" bestFit="1" customWidth="1"/>
    <col min="14592" max="14596" width="10.7109375" style="3" customWidth="1"/>
    <col min="14597" max="14597" width="10.7109375" style="3" bestFit="1" customWidth="1"/>
    <col min="14598" max="14598" width="10.7109375" style="3" customWidth="1"/>
    <col min="14599" max="14599" width="4" style="3" bestFit="1" customWidth="1"/>
    <col min="14600" max="14600" width="3.5703125" style="3" bestFit="1" customWidth="1"/>
    <col min="14601" max="14601" width="3.140625" style="3" bestFit="1" customWidth="1"/>
    <col min="14602" max="14602" width="4" style="3" bestFit="1" customWidth="1"/>
    <col min="14603" max="14603" width="3.7109375" style="3" bestFit="1" customWidth="1"/>
    <col min="14604" max="14604" width="11.7109375" style="3" customWidth="1"/>
    <col min="14605" max="14605" width="20" style="3" bestFit="1" customWidth="1"/>
    <col min="14606" max="14606" width="27.5703125" style="3" bestFit="1" customWidth="1"/>
    <col min="14607" max="14844" width="11.5703125" style="3"/>
    <col min="14845" max="14845" width="9.5703125" style="3" bestFit="1" customWidth="1"/>
    <col min="14846" max="14846" width="27.42578125" style="3" bestFit="1" customWidth="1"/>
    <col min="14847" max="14847" width="11" style="3" bestFit="1" customWidth="1"/>
    <col min="14848" max="14852" width="10.7109375" style="3" customWidth="1"/>
    <col min="14853" max="14853" width="10.7109375" style="3" bestFit="1" customWidth="1"/>
    <col min="14854" max="14854" width="10.7109375" style="3" customWidth="1"/>
    <col min="14855" max="14855" width="4" style="3" bestFit="1" customWidth="1"/>
    <col min="14856" max="14856" width="3.5703125" style="3" bestFit="1" customWidth="1"/>
    <col min="14857" max="14857" width="3.140625" style="3" bestFit="1" customWidth="1"/>
    <col min="14858" max="14858" width="4" style="3" bestFit="1" customWidth="1"/>
    <col min="14859" max="14859" width="3.7109375" style="3" bestFit="1" customWidth="1"/>
    <col min="14860" max="14860" width="11.7109375" style="3" customWidth="1"/>
    <col min="14861" max="14861" width="20" style="3" bestFit="1" customWidth="1"/>
    <col min="14862" max="14862" width="27.5703125" style="3" bestFit="1" customWidth="1"/>
    <col min="14863" max="15100" width="11.5703125" style="3"/>
    <col min="15101" max="15101" width="9.5703125" style="3" bestFit="1" customWidth="1"/>
    <col min="15102" max="15102" width="27.42578125" style="3" bestFit="1" customWidth="1"/>
    <col min="15103" max="15103" width="11" style="3" bestFit="1" customWidth="1"/>
    <col min="15104" max="15108" width="10.7109375" style="3" customWidth="1"/>
    <col min="15109" max="15109" width="10.7109375" style="3" bestFit="1" customWidth="1"/>
    <col min="15110" max="15110" width="10.7109375" style="3" customWidth="1"/>
    <col min="15111" max="15111" width="4" style="3" bestFit="1" customWidth="1"/>
    <col min="15112" max="15112" width="3.5703125" style="3" bestFit="1" customWidth="1"/>
    <col min="15113" max="15113" width="3.140625" style="3" bestFit="1" customWidth="1"/>
    <col min="15114" max="15114" width="4" style="3" bestFit="1" customWidth="1"/>
    <col min="15115" max="15115" width="3.7109375" style="3" bestFit="1" customWidth="1"/>
    <col min="15116" max="15116" width="11.7109375" style="3" customWidth="1"/>
    <col min="15117" max="15117" width="20" style="3" bestFit="1" customWidth="1"/>
    <col min="15118" max="15118" width="27.5703125" style="3" bestFit="1" customWidth="1"/>
    <col min="15119" max="15356" width="11.5703125" style="3"/>
    <col min="15357" max="15357" width="9.5703125" style="3" bestFit="1" customWidth="1"/>
    <col min="15358" max="15358" width="27.42578125" style="3" bestFit="1" customWidth="1"/>
    <col min="15359" max="15359" width="11" style="3" bestFit="1" customWidth="1"/>
    <col min="15360" max="15364" width="10.7109375" style="3" customWidth="1"/>
    <col min="15365" max="15365" width="10.7109375" style="3" bestFit="1" customWidth="1"/>
    <col min="15366" max="15366" width="10.7109375" style="3" customWidth="1"/>
    <col min="15367" max="15367" width="4" style="3" bestFit="1" customWidth="1"/>
    <col min="15368" max="15368" width="3.5703125" style="3" bestFit="1" customWidth="1"/>
    <col min="15369" max="15369" width="3.140625" style="3" bestFit="1" customWidth="1"/>
    <col min="15370" max="15370" width="4" style="3" bestFit="1" customWidth="1"/>
    <col min="15371" max="15371" width="3.7109375" style="3" bestFit="1" customWidth="1"/>
    <col min="15372" max="15372" width="11.7109375" style="3" customWidth="1"/>
    <col min="15373" max="15373" width="20" style="3" bestFit="1" customWidth="1"/>
    <col min="15374" max="15374" width="27.5703125" style="3" bestFit="1" customWidth="1"/>
    <col min="15375" max="15612" width="11.5703125" style="3"/>
    <col min="15613" max="15613" width="9.5703125" style="3" bestFit="1" customWidth="1"/>
    <col min="15614" max="15614" width="27.42578125" style="3" bestFit="1" customWidth="1"/>
    <col min="15615" max="15615" width="11" style="3" bestFit="1" customWidth="1"/>
    <col min="15616" max="15620" width="10.7109375" style="3" customWidth="1"/>
    <col min="15621" max="15621" width="10.7109375" style="3" bestFit="1" customWidth="1"/>
    <col min="15622" max="15622" width="10.7109375" style="3" customWidth="1"/>
    <col min="15623" max="15623" width="4" style="3" bestFit="1" customWidth="1"/>
    <col min="15624" max="15624" width="3.5703125" style="3" bestFit="1" customWidth="1"/>
    <col min="15625" max="15625" width="3.140625" style="3" bestFit="1" customWidth="1"/>
    <col min="15626" max="15626" width="4" style="3" bestFit="1" customWidth="1"/>
    <col min="15627" max="15627" width="3.7109375" style="3" bestFit="1" customWidth="1"/>
    <col min="15628" max="15628" width="11.7109375" style="3" customWidth="1"/>
    <col min="15629" max="15629" width="20" style="3" bestFit="1" customWidth="1"/>
    <col min="15630" max="15630" width="27.5703125" style="3" bestFit="1" customWidth="1"/>
    <col min="15631" max="15868" width="11.5703125" style="3"/>
    <col min="15869" max="15869" width="9.5703125" style="3" bestFit="1" customWidth="1"/>
    <col min="15870" max="15870" width="27.42578125" style="3" bestFit="1" customWidth="1"/>
    <col min="15871" max="15871" width="11" style="3" bestFit="1" customWidth="1"/>
    <col min="15872" max="15876" width="10.7109375" style="3" customWidth="1"/>
    <col min="15877" max="15877" width="10.7109375" style="3" bestFit="1" customWidth="1"/>
    <col min="15878" max="15878" width="10.7109375" style="3" customWidth="1"/>
    <col min="15879" max="15879" width="4" style="3" bestFit="1" customWidth="1"/>
    <col min="15880" max="15880" width="3.5703125" style="3" bestFit="1" customWidth="1"/>
    <col min="15881" max="15881" width="3.140625" style="3" bestFit="1" customWidth="1"/>
    <col min="15882" max="15882" width="4" style="3" bestFit="1" customWidth="1"/>
    <col min="15883" max="15883" width="3.7109375" style="3" bestFit="1" customWidth="1"/>
    <col min="15884" max="15884" width="11.7109375" style="3" customWidth="1"/>
    <col min="15885" max="15885" width="20" style="3" bestFit="1" customWidth="1"/>
    <col min="15886" max="15886" width="27.5703125" style="3" bestFit="1" customWidth="1"/>
    <col min="15887" max="16124" width="11.5703125" style="3"/>
    <col min="16125" max="16125" width="9.5703125" style="3" bestFit="1" customWidth="1"/>
    <col min="16126" max="16126" width="27.42578125" style="3" bestFit="1" customWidth="1"/>
    <col min="16127" max="16127" width="11" style="3" bestFit="1" customWidth="1"/>
    <col min="16128" max="16132" width="10.7109375" style="3" customWidth="1"/>
    <col min="16133" max="16133" width="10.7109375" style="3" bestFit="1" customWidth="1"/>
    <col min="16134" max="16134" width="10.7109375" style="3" customWidth="1"/>
    <col min="16135" max="16135" width="4" style="3" bestFit="1" customWidth="1"/>
    <col min="16136" max="16136" width="3.5703125" style="3" bestFit="1" customWidth="1"/>
    <col min="16137" max="16137" width="3.140625" style="3" bestFit="1" customWidth="1"/>
    <col min="16138" max="16138" width="4" style="3" bestFit="1" customWidth="1"/>
    <col min="16139" max="16139" width="3.7109375" style="3" bestFit="1" customWidth="1"/>
    <col min="16140" max="16140" width="11.7109375" style="3" customWidth="1"/>
    <col min="16141" max="16141" width="20" style="3" bestFit="1" customWidth="1"/>
    <col min="16142" max="16142" width="27.5703125" style="3" bestFit="1" customWidth="1"/>
    <col min="16143" max="16384" width="11.5703125" style="3"/>
  </cols>
  <sheetData>
    <row r="1" spans="1:17" s="23" customFormat="1" ht="76.5">
      <c r="A1" s="26" t="s">
        <v>95</v>
      </c>
      <c r="B1" s="26" t="s">
        <v>64</v>
      </c>
      <c r="C1" s="27" t="s">
        <v>123</v>
      </c>
      <c r="D1" s="27" t="s">
        <v>124</v>
      </c>
      <c r="E1" s="27" t="s">
        <v>125</v>
      </c>
      <c r="F1" s="27" t="s">
        <v>126</v>
      </c>
      <c r="G1" s="27" t="s">
        <v>127</v>
      </c>
      <c r="H1" s="27" t="s">
        <v>128</v>
      </c>
      <c r="I1" s="27" t="s">
        <v>129</v>
      </c>
      <c r="J1" s="27" t="s">
        <v>130</v>
      </c>
      <c r="K1" s="27" t="s">
        <v>131</v>
      </c>
      <c r="L1" s="27" t="s">
        <v>132</v>
      </c>
      <c r="M1" s="27" t="s">
        <v>65</v>
      </c>
      <c r="N1" s="27" t="s">
        <v>66</v>
      </c>
      <c r="O1" s="27" t="s">
        <v>150</v>
      </c>
      <c r="P1" s="28" t="s">
        <v>67</v>
      </c>
      <c r="Q1" s="28" t="s">
        <v>2</v>
      </c>
    </row>
    <row r="2" spans="1:17" ht="38.25">
      <c r="A2" s="7" t="s">
        <v>133</v>
      </c>
      <c r="B2" s="6" t="s">
        <v>86</v>
      </c>
      <c r="C2" s="15">
        <v>126</v>
      </c>
      <c r="D2" s="15">
        <v>140</v>
      </c>
      <c r="E2" s="19">
        <v>133</v>
      </c>
      <c r="F2" s="15"/>
      <c r="G2" s="29"/>
      <c r="H2" s="15"/>
      <c r="I2" s="15"/>
      <c r="J2" s="15"/>
      <c r="K2" s="17"/>
      <c r="L2" s="17"/>
      <c r="M2" s="17"/>
      <c r="N2" s="17"/>
      <c r="O2" s="16">
        <f>SUM(C2:N2)</f>
        <v>399</v>
      </c>
      <c r="P2" s="54" t="s">
        <v>4</v>
      </c>
      <c r="Q2" s="54" t="s">
        <v>5</v>
      </c>
    </row>
    <row r="3" spans="1:17" ht="38.25">
      <c r="A3" s="7" t="s">
        <v>133</v>
      </c>
      <c r="B3" s="6" t="s">
        <v>134</v>
      </c>
      <c r="C3" s="16"/>
      <c r="D3" s="16"/>
      <c r="E3" s="30"/>
      <c r="F3" s="30"/>
      <c r="G3" s="16">
        <v>212.5</v>
      </c>
      <c r="H3" s="16">
        <v>195</v>
      </c>
      <c r="I3" s="16">
        <v>132</v>
      </c>
      <c r="J3" s="16">
        <v>144.25</v>
      </c>
      <c r="K3" s="19"/>
      <c r="L3" s="19"/>
      <c r="M3" s="19"/>
      <c r="N3" s="30"/>
      <c r="O3" s="16">
        <f t="shared" ref="O3:O66" si="0">SUM(C3:N3)</f>
        <v>683.75</v>
      </c>
      <c r="P3" s="54" t="s">
        <v>4</v>
      </c>
      <c r="Q3" s="54" t="s">
        <v>5</v>
      </c>
    </row>
    <row r="4" spans="1:17" ht="38.25">
      <c r="A4" s="7" t="s">
        <v>133</v>
      </c>
      <c r="B4" s="6" t="s">
        <v>6</v>
      </c>
      <c r="C4" s="16">
        <v>140</v>
      </c>
      <c r="D4" s="16">
        <v>140</v>
      </c>
      <c r="E4" s="19">
        <v>140</v>
      </c>
      <c r="F4" s="16">
        <v>140</v>
      </c>
      <c r="G4" s="16">
        <v>140</v>
      </c>
      <c r="H4" s="16">
        <v>140</v>
      </c>
      <c r="I4" s="16">
        <v>140</v>
      </c>
      <c r="J4" s="16">
        <v>103.25</v>
      </c>
      <c r="K4" s="19">
        <v>125.13</v>
      </c>
      <c r="L4" s="19">
        <v>138.25</v>
      </c>
      <c r="M4" s="19">
        <v>140</v>
      </c>
      <c r="N4" s="19">
        <v>132.13</v>
      </c>
      <c r="O4" s="16">
        <f t="shared" si="0"/>
        <v>1618.7600000000002</v>
      </c>
      <c r="P4" s="54" t="s">
        <v>4</v>
      </c>
      <c r="Q4" s="54" t="s">
        <v>5</v>
      </c>
    </row>
    <row r="5" spans="1:17" ht="38.25">
      <c r="A5" s="7" t="s">
        <v>133</v>
      </c>
      <c r="B5" s="6" t="s">
        <v>3</v>
      </c>
      <c r="C5" s="16">
        <v>259.75</v>
      </c>
      <c r="D5" s="16">
        <v>263.25</v>
      </c>
      <c r="E5" s="19">
        <v>272</v>
      </c>
      <c r="F5" s="16">
        <v>259.75</v>
      </c>
      <c r="G5" s="16">
        <v>265</v>
      </c>
      <c r="H5" s="16">
        <v>237</v>
      </c>
      <c r="I5" s="16">
        <v>265</v>
      </c>
      <c r="J5" s="16">
        <v>139</v>
      </c>
      <c r="K5" s="19">
        <v>279</v>
      </c>
      <c r="L5" s="19">
        <v>279</v>
      </c>
      <c r="M5" s="19">
        <v>279</v>
      </c>
      <c r="N5" s="19">
        <v>265</v>
      </c>
      <c r="O5" s="16">
        <f t="shared" si="0"/>
        <v>3062.75</v>
      </c>
      <c r="P5" s="54" t="s">
        <v>4</v>
      </c>
      <c r="Q5" s="54" t="s">
        <v>5</v>
      </c>
    </row>
    <row r="6" spans="1:17" ht="38.25">
      <c r="A6" s="7" t="s">
        <v>133</v>
      </c>
      <c r="B6" s="6" t="s">
        <v>135</v>
      </c>
      <c r="C6" s="16">
        <v>220</v>
      </c>
      <c r="D6" s="16">
        <v>220</v>
      </c>
      <c r="E6" s="19">
        <v>220</v>
      </c>
      <c r="F6" s="16">
        <v>220</v>
      </c>
      <c r="G6" s="16">
        <v>176</v>
      </c>
      <c r="H6" s="16">
        <v>215</v>
      </c>
      <c r="I6" s="16">
        <v>220</v>
      </c>
      <c r="J6" s="16">
        <v>189</v>
      </c>
      <c r="K6" s="19">
        <v>220</v>
      </c>
      <c r="L6" s="19">
        <v>196</v>
      </c>
      <c r="M6" s="19">
        <v>220</v>
      </c>
      <c r="N6" s="19">
        <v>220</v>
      </c>
      <c r="O6" s="16">
        <f t="shared" si="0"/>
        <v>2536</v>
      </c>
      <c r="P6" s="54" t="s">
        <v>4</v>
      </c>
      <c r="Q6" s="54" t="s">
        <v>5</v>
      </c>
    </row>
    <row r="7" spans="1:17" ht="38.25">
      <c r="A7" s="7" t="s">
        <v>133</v>
      </c>
      <c r="B7" s="6" t="s">
        <v>7</v>
      </c>
      <c r="C7" s="16">
        <v>279</v>
      </c>
      <c r="D7" s="16">
        <v>279</v>
      </c>
      <c r="E7" s="19">
        <v>279</v>
      </c>
      <c r="F7" s="16">
        <v>279</v>
      </c>
      <c r="G7" s="16">
        <v>279</v>
      </c>
      <c r="H7" s="16">
        <v>279</v>
      </c>
      <c r="I7" s="16">
        <v>265</v>
      </c>
      <c r="J7" s="16">
        <v>279</v>
      </c>
      <c r="K7" s="19">
        <v>279</v>
      </c>
      <c r="L7" s="19">
        <v>279</v>
      </c>
      <c r="M7" s="19">
        <v>279</v>
      </c>
      <c r="N7" s="19">
        <v>279</v>
      </c>
      <c r="O7" s="16">
        <f t="shared" si="0"/>
        <v>3334</v>
      </c>
      <c r="P7" s="54" t="s">
        <v>4</v>
      </c>
      <c r="Q7" s="54" t="s">
        <v>5</v>
      </c>
    </row>
    <row r="8" spans="1:17" ht="38.25">
      <c r="A8" s="7" t="s">
        <v>133</v>
      </c>
      <c r="B8" s="6" t="s">
        <v>8</v>
      </c>
      <c r="C8" s="15">
        <v>413</v>
      </c>
      <c r="D8" s="15">
        <v>413</v>
      </c>
      <c r="E8" s="19">
        <v>413</v>
      </c>
      <c r="F8" s="15">
        <v>413</v>
      </c>
      <c r="G8" s="15">
        <v>413</v>
      </c>
      <c r="H8" s="15">
        <v>413</v>
      </c>
      <c r="I8" s="15">
        <v>413</v>
      </c>
      <c r="J8" s="15">
        <v>413</v>
      </c>
      <c r="K8" s="19">
        <v>413</v>
      </c>
      <c r="L8" s="19">
        <v>413</v>
      </c>
      <c r="M8" s="19">
        <v>413</v>
      </c>
      <c r="N8" s="19">
        <v>413</v>
      </c>
      <c r="O8" s="16">
        <f t="shared" si="0"/>
        <v>4956</v>
      </c>
      <c r="P8" s="54" t="s">
        <v>4</v>
      </c>
      <c r="Q8" s="54" t="s">
        <v>5</v>
      </c>
    </row>
    <row r="9" spans="1:17" ht="38.25">
      <c r="A9" s="7" t="s">
        <v>133</v>
      </c>
      <c r="B9" s="6" t="s">
        <v>9</v>
      </c>
      <c r="C9" s="16">
        <v>140</v>
      </c>
      <c r="D9" s="16">
        <v>140</v>
      </c>
      <c r="E9" s="19">
        <v>140</v>
      </c>
      <c r="F9" s="16">
        <v>140</v>
      </c>
      <c r="G9" s="16">
        <v>140</v>
      </c>
      <c r="H9" s="16">
        <v>140</v>
      </c>
      <c r="I9" s="16">
        <v>140</v>
      </c>
      <c r="J9" s="16"/>
      <c r="K9" s="19">
        <v>140</v>
      </c>
      <c r="L9" s="19">
        <v>140</v>
      </c>
      <c r="M9" s="19">
        <v>137.38</v>
      </c>
      <c r="N9" s="19">
        <v>131.25</v>
      </c>
      <c r="O9" s="16">
        <f t="shared" si="0"/>
        <v>1528.63</v>
      </c>
      <c r="P9" s="54" t="s">
        <v>4</v>
      </c>
      <c r="Q9" s="54" t="s">
        <v>5</v>
      </c>
    </row>
    <row r="10" spans="1:17" ht="38.25">
      <c r="A10" s="7" t="s">
        <v>133</v>
      </c>
      <c r="B10" s="6" t="s">
        <v>10</v>
      </c>
      <c r="C10" s="16">
        <v>268.5</v>
      </c>
      <c r="D10" s="16">
        <v>265</v>
      </c>
      <c r="E10" s="19">
        <v>273.75</v>
      </c>
      <c r="F10" s="16">
        <v>254.5</v>
      </c>
      <c r="G10" s="16">
        <v>279</v>
      </c>
      <c r="H10" s="16">
        <v>175.75</v>
      </c>
      <c r="I10" s="16">
        <v>154.75</v>
      </c>
      <c r="J10" s="16">
        <v>238.75</v>
      </c>
      <c r="K10" s="19">
        <v>279</v>
      </c>
      <c r="L10" s="19">
        <v>224.75</v>
      </c>
      <c r="M10" s="19"/>
      <c r="N10" s="19">
        <v>221.25</v>
      </c>
      <c r="O10" s="16">
        <f t="shared" si="0"/>
        <v>2635</v>
      </c>
      <c r="P10" s="54" t="s">
        <v>4</v>
      </c>
      <c r="Q10" s="54" t="s">
        <v>5</v>
      </c>
    </row>
    <row r="11" spans="1:17" ht="25.5">
      <c r="A11" s="7" t="s">
        <v>96</v>
      </c>
      <c r="B11" s="6" t="s">
        <v>11</v>
      </c>
      <c r="C11" s="16">
        <v>279</v>
      </c>
      <c r="D11" s="16">
        <v>279</v>
      </c>
      <c r="E11" s="19">
        <v>265</v>
      </c>
      <c r="F11" s="16">
        <v>279</v>
      </c>
      <c r="G11" s="16">
        <v>279</v>
      </c>
      <c r="H11" s="16">
        <v>279</v>
      </c>
      <c r="I11" s="16">
        <v>279</v>
      </c>
      <c r="J11" s="16">
        <v>279</v>
      </c>
      <c r="K11" s="19">
        <v>279</v>
      </c>
      <c r="L11" s="19">
        <v>279</v>
      </c>
      <c r="M11" s="19">
        <v>279</v>
      </c>
      <c r="N11" s="19">
        <v>279</v>
      </c>
      <c r="O11" s="16">
        <f t="shared" si="0"/>
        <v>3334</v>
      </c>
      <c r="P11" s="54" t="s">
        <v>4</v>
      </c>
      <c r="Q11" s="54" t="s">
        <v>12</v>
      </c>
    </row>
    <row r="12" spans="1:17" ht="25.5">
      <c r="A12" s="7" t="s">
        <v>96</v>
      </c>
      <c r="B12" s="6" t="s">
        <v>13</v>
      </c>
      <c r="C12" s="16">
        <v>220</v>
      </c>
      <c r="D12" s="16">
        <v>220</v>
      </c>
      <c r="E12" s="19">
        <v>216</v>
      </c>
      <c r="F12" s="16">
        <v>220</v>
      </c>
      <c r="G12" s="16">
        <v>220</v>
      </c>
      <c r="H12" s="16">
        <v>220</v>
      </c>
      <c r="I12" s="16">
        <v>210</v>
      </c>
      <c r="J12" s="16">
        <v>211</v>
      </c>
      <c r="K12" s="19">
        <v>209</v>
      </c>
      <c r="L12" s="19">
        <v>213</v>
      </c>
      <c r="M12" s="19">
        <v>220</v>
      </c>
      <c r="N12" s="19">
        <v>213</v>
      </c>
      <c r="O12" s="16">
        <f t="shared" si="0"/>
        <v>2592</v>
      </c>
      <c r="P12" s="54" t="s">
        <v>4</v>
      </c>
      <c r="Q12" s="54" t="s">
        <v>12</v>
      </c>
    </row>
    <row r="13" spans="1:17" ht="25.5">
      <c r="A13" s="7" t="s">
        <v>96</v>
      </c>
      <c r="B13" s="6" t="s">
        <v>15</v>
      </c>
      <c r="C13" s="16">
        <v>220</v>
      </c>
      <c r="D13" s="16">
        <v>220</v>
      </c>
      <c r="E13" s="19">
        <v>220</v>
      </c>
      <c r="F13" s="16">
        <v>190</v>
      </c>
      <c r="G13" s="16">
        <v>220</v>
      </c>
      <c r="H13" s="16">
        <v>220</v>
      </c>
      <c r="I13" s="16">
        <v>220</v>
      </c>
      <c r="J13" s="16">
        <v>220</v>
      </c>
      <c r="K13" s="19">
        <v>142</v>
      </c>
      <c r="L13" s="19"/>
      <c r="M13" s="19">
        <v>166</v>
      </c>
      <c r="N13" s="19">
        <v>212</v>
      </c>
      <c r="O13" s="16">
        <f t="shared" si="0"/>
        <v>2250</v>
      </c>
      <c r="P13" s="54" t="s">
        <v>4</v>
      </c>
      <c r="Q13" s="54" t="s">
        <v>12</v>
      </c>
    </row>
    <row r="14" spans="1:17" ht="25.5">
      <c r="A14" s="7" t="s">
        <v>96</v>
      </c>
      <c r="B14" s="6" t="s">
        <v>14</v>
      </c>
      <c r="C14" s="16">
        <v>413</v>
      </c>
      <c r="D14" s="16">
        <v>413</v>
      </c>
      <c r="E14" s="19">
        <v>413</v>
      </c>
      <c r="F14" s="16">
        <v>393</v>
      </c>
      <c r="G14" s="16">
        <v>413</v>
      </c>
      <c r="H14" s="16">
        <v>393</v>
      </c>
      <c r="I14" s="16">
        <v>393</v>
      </c>
      <c r="J14" s="16">
        <v>253</v>
      </c>
      <c r="K14" s="19">
        <v>393</v>
      </c>
      <c r="L14" s="19">
        <v>413</v>
      </c>
      <c r="M14" s="19">
        <v>373</v>
      </c>
      <c r="N14" s="19">
        <v>353</v>
      </c>
      <c r="O14" s="16">
        <f t="shared" si="0"/>
        <v>4616</v>
      </c>
      <c r="P14" s="54" t="s">
        <v>4</v>
      </c>
      <c r="Q14" s="54" t="s">
        <v>12</v>
      </c>
    </row>
    <row r="15" spans="1:17" ht="25.5">
      <c r="A15" s="7" t="s">
        <v>96</v>
      </c>
      <c r="B15" s="6" t="s">
        <v>136</v>
      </c>
      <c r="C15" s="15"/>
      <c r="D15" s="15"/>
      <c r="E15" s="19"/>
      <c r="F15" s="19"/>
      <c r="G15" s="15">
        <v>128.5</v>
      </c>
      <c r="H15" s="15"/>
      <c r="I15" s="15"/>
      <c r="J15" s="29"/>
      <c r="K15" s="17"/>
      <c r="L15" s="15"/>
      <c r="M15" s="15"/>
      <c r="N15" s="15"/>
      <c r="O15" s="16">
        <f t="shared" si="0"/>
        <v>128.5</v>
      </c>
      <c r="P15" s="54" t="s">
        <v>4</v>
      </c>
      <c r="Q15" s="54" t="s">
        <v>12</v>
      </c>
    </row>
    <row r="16" spans="1:17" ht="25.5">
      <c r="A16" s="7" t="s">
        <v>96</v>
      </c>
      <c r="B16" s="6" t="s">
        <v>137</v>
      </c>
      <c r="C16" s="16"/>
      <c r="D16" s="16"/>
      <c r="E16" s="16"/>
      <c r="F16" s="16">
        <v>180</v>
      </c>
      <c r="G16" s="16">
        <v>207</v>
      </c>
      <c r="H16" s="16">
        <v>220</v>
      </c>
      <c r="I16" s="16">
        <v>220</v>
      </c>
      <c r="J16" s="16">
        <v>130</v>
      </c>
      <c r="K16" s="19">
        <v>220</v>
      </c>
      <c r="L16" s="19">
        <v>218</v>
      </c>
      <c r="M16" s="19">
        <v>220</v>
      </c>
      <c r="N16" s="19">
        <v>216</v>
      </c>
      <c r="O16" s="16">
        <f t="shared" si="0"/>
        <v>1831</v>
      </c>
      <c r="P16" s="54" t="s">
        <v>4</v>
      </c>
      <c r="Q16" s="54" t="s">
        <v>12</v>
      </c>
    </row>
    <row r="17" spans="1:17" ht="25.5">
      <c r="A17" s="7" t="s">
        <v>96</v>
      </c>
      <c r="B17" s="7" t="s">
        <v>138</v>
      </c>
      <c r="C17" s="16"/>
      <c r="D17" s="16"/>
      <c r="E17" s="19"/>
      <c r="F17" s="16"/>
      <c r="G17" s="16"/>
      <c r="H17" s="16"/>
      <c r="I17" s="16"/>
      <c r="J17" s="16"/>
      <c r="K17" s="30"/>
      <c r="L17" s="16">
        <v>140</v>
      </c>
      <c r="M17" s="16">
        <v>122.5</v>
      </c>
      <c r="N17" s="16">
        <v>122.5</v>
      </c>
      <c r="O17" s="16">
        <f t="shared" si="0"/>
        <v>385</v>
      </c>
      <c r="P17" s="54" t="s">
        <v>4</v>
      </c>
      <c r="Q17" s="54" t="s">
        <v>12</v>
      </c>
    </row>
    <row r="18" spans="1:17" ht="25.5">
      <c r="A18" s="7" t="s">
        <v>96</v>
      </c>
      <c r="B18" s="6" t="s">
        <v>16</v>
      </c>
      <c r="C18" s="16">
        <v>279</v>
      </c>
      <c r="D18" s="16">
        <v>279</v>
      </c>
      <c r="E18" s="19">
        <v>279</v>
      </c>
      <c r="F18" s="16">
        <v>279</v>
      </c>
      <c r="G18" s="16">
        <v>279</v>
      </c>
      <c r="H18" s="16">
        <v>279</v>
      </c>
      <c r="I18" s="16">
        <v>279</v>
      </c>
      <c r="J18" s="16">
        <v>167</v>
      </c>
      <c r="K18" s="19">
        <v>279</v>
      </c>
      <c r="L18" s="19">
        <v>279</v>
      </c>
      <c r="M18" s="19">
        <v>279</v>
      </c>
      <c r="N18" s="19">
        <v>279</v>
      </c>
      <c r="O18" s="16">
        <f t="shared" si="0"/>
        <v>3236</v>
      </c>
      <c r="P18" s="54" t="s">
        <v>4</v>
      </c>
      <c r="Q18" s="54" t="s">
        <v>12</v>
      </c>
    </row>
    <row r="19" spans="1:17" ht="25.5">
      <c r="A19" s="7" t="s">
        <v>96</v>
      </c>
      <c r="B19" s="6" t="s">
        <v>17</v>
      </c>
      <c r="C19" s="16">
        <v>203.75</v>
      </c>
      <c r="D19" s="16">
        <v>195</v>
      </c>
      <c r="E19" s="19">
        <v>165.25</v>
      </c>
      <c r="F19" s="16">
        <v>182.75</v>
      </c>
      <c r="G19" s="15"/>
      <c r="H19" s="15">
        <v>170.5</v>
      </c>
      <c r="I19" s="15">
        <v>104</v>
      </c>
      <c r="J19" s="15">
        <v>133.75</v>
      </c>
      <c r="K19" s="19"/>
      <c r="L19" s="19"/>
      <c r="M19" s="19"/>
      <c r="N19" s="19"/>
      <c r="O19" s="16">
        <f t="shared" si="0"/>
        <v>1155</v>
      </c>
      <c r="P19" s="54" t="s">
        <v>4</v>
      </c>
      <c r="Q19" s="54" t="s">
        <v>12</v>
      </c>
    </row>
    <row r="20" spans="1:17" ht="25.5">
      <c r="A20" s="7" t="s">
        <v>96</v>
      </c>
      <c r="B20" s="6" t="s">
        <v>88</v>
      </c>
      <c r="C20" s="16">
        <v>170</v>
      </c>
      <c r="D20" s="16">
        <v>184</v>
      </c>
      <c r="E20" s="19">
        <v>220</v>
      </c>
      <c r="F20" s="16">
        <v>220</v>
      </c>
      <c r="G20" s="16">
        <v>220</v>
      </c>
      <c r="H20" s="16">
        <v>208</v>
      </c>
      <c r="I20" s="16">
        <v>182</v>
      </c>
      <c r="J20" s="32"/>
      <c r="K20" s="18"/>
      <c r="L20" s="16"/>
      <c r="M20" s="16"/>
      <c r="N20" s="18"/>
      <c r="O20" s="16">
        <f t="shared" si="0"/>
        <v>1404</v>
      </c>
      <c r="P20" s="54" t="s">
        <v>4</v>
      </c>
      <c r="Q20" s="54" t="s">
        <v>12</v>
      </c>
    </row>
    <row r="21" spans="1:17" ht="25.5">
      <c r="A21" s="7" t="s">
        <v>96</v>
      </c>
      <c r="B21" s="6" t="s">
        <v>139</v>
      </c>
      <c r="C21" s="15"/>
      <c r="D21" s="15"/>
      <c r="E21" s="19"/>
      <c r="F21" s="19"/>
      <c r="G21" s="15">
        <v>226.5</v>
      </c>
      <c r="H21" s="15">
        <v>223</v>
      </c>
      <c r="I21" s="15">
        <v>251</v>
      </c>
      <c r="J21" s="15">
        <v>251</v>
      </c>
      <c r="K21" s="19">
        <v>251</v>
      </c>
      <c r="L21" s="19">
        <v>139</v>
      </c>
      <c r="M21" s="19">
        <v>235.25</v>
      </c>
      <c r="N21" s="19">
        <v>209</v>
      </c>
      <c r="O21" s="16">
        <f t="shared" si="0"/>
        <v>1785.75</v>
      </c>
      <c r="P21" s="54" t="s">
        <v>4</v>
      </c>
      <c r="Q21" s="54" t="s">
        <v>12</v>
      </c>
    </row>
    <row r="22" spans="1:17" ht="25.5">
      <c r="A22" s="7" t="s">
        <v>107</v>
      </c>
      <c r="B22" s="6" t="s">
        <v>140</v>
      </c>
      <c r="C22" s="16"/>
      <c r="D22" s="16"/>
      <c r="E22" s="30"/>
      <c r="F22" s="30"/>
      <c r="G22" s="16">
        <v>226.5</v>
      </c>
      <c r="H22" s="16">
        <v>209</v>
      </c>
      <c r="I22" s="16">
        <v>261.5</v>
      </c>
      <c r="J22" s="16">
        <v>140.75</v>
      </c>
      <c r="K22" s="19"/>
      <c r="L22" s="19"/>
      <c r="M22" s="19"/>
      <c r="N22" s="19"/>
      <c r="O22" s="16">
        <f t="shared" si="0"/>
        <v>837.75</v>
      </c>
      <c r="P22" s="54" t="s">
        <v>4</v>
      </c>
      <c r="Q22" s="54" t="s">
        <v>12</v>
      </c>
    </row>
    <row r="23" spans="1:17" ht="25.5">
      <c r="A23" s="7" t="s">
        <v>107</v>
      </c>
      <c r="B23" s="6" t="s">
        <v>108</v>
      </c>
      <c r="C23" s="16">
        <v>133</v>
      </c>
      <c r="D23" s="16">
        <v>138.25</v>
      </c>
      <c r="E23" s="19">
        <v>140</v>
      </c>
      <c r="F23" s="16">
        <v>129.5</v>
      </c>
      <c r="G23" s="16">
        <v>140</v>
      </c>
      <c r="H23" s="16">
        <v>140</v>
      </c>
      <c r="I23" s="16">
        <v>140</v>
      </c>
      <c r="J23" s="16">
        <v>103.25</v>
      </c>
      <c r="K23" s="19">
        <v>140</v>
      </c>
      <c r="L23" s="19">
        <v>140</v>
      </c>
      <c r="M23" s="19">
        <v>140</v>
      </c>
      <c r="N23" s="19">
        <v>138.25</v>
      </c>
      <c r="O23" s="16">
        <f t="shared" si="0"/>
        <v>1622.25</v>
      </c>
      <c r="P23" s="54" t="s">
        <v>4</v>
      </c>
      <c r="Q23" s="54" t="s">
        <v>12</v>
      </c>
    </row>
    <row r="24" spans="1:17" ht="25.5">
      <c r="A24" s="7" t="s">
        <v>107</v>
      </c>
      <c r="B24" s="6" t="s">
        <v>18</v>
      </c>
      <c r="C24" s="16">
        <v>401</v>
      </c>
      <c r="D24" s="16">
        <v>413</v>
      </c>
      <c r="E24" s="19">
        <v>413</v>
      </c>
      <c r="F24" s="16">
        <v>413</v>
      </c>
      <c r="G24" s="16">
        <v>413</v>
      </c>
      <c r="H24" s="16">
        <v>413</v>
      </c>
      <c r="I24" s="16">
        <v>413</v>
      </c>
      <c r="J24" s="16">
        <v>309</v>
      </c>
      <c r="K24" s="19">
        <v>213</v>
      </c>
      <c r="L24" s="16">
        <v>369</v>
      </c>
      <c r="M24" s="16">
        <v>403</v>
      </c>
      <c r="N24" s="16">
        <v>335</v>
      </c>
      <c r="O24" s="16">
        <f t="shared" si="0"/>
        <v>4508</v>
      </c>
      <c r="P24" s="54" t="s">
        <v>4</v>
      </c>
      <c r="Q24" s="54" t="s">
        <v>12</v>
      </c>
    </row>
    <row r="25" spans="1:17" ht="25.5">
      <c r="A25" s="7" t="s">
        <v>107</v>
      </c>
      <c r="B25" s="6" t="s">
        <v>97</v>
      </c>
      <c r="C25" s="16">
        <v>108.5</v>
      </c>
      <c r="D25" s="16">
        <v>112</v>
      </c>
      <c r="E25" s="19">
        <v>94.5</v>
      </c>
      <c r="F25" s="16">
        <v>108.5</v>
      </c>
      <c r="G25" s="16">
        <v>105</v>
      </c>
      <c r="H25" s="16">
        <v>133</v>
      </c>
      <c r="I25" s="16">
        <v>136.5</v>
      </c>
      <c r="J25" s="16"/>
      <c r="K25" s="16"/>
      <c r="L25" s="16"/>
      <c r="M25" s="16">
        <v>122.5</v>
      </c>
      <c r="N25" s="16">
        <v>129.5</v>
      </c>
      <c r="O25" s="16">
        <f t="shared" si="0"/>
        <v>1050</v>
      </c>
      <c r="P25" s="54" t="s">
        <v>4</v>
      </c>
      <c r="Q25" s="54" t="s">
        <v>12</v>
      </c>
    </row>
    <row r="26" spans="1:17" ht="25.5">
      <c r="A26" s="7" t="s">
        <v>107</v>
      </c>
      <c r="B26" s="6" t="s">
        <v>19</v>
      </c>
      <c r="C26" s="15">
        <v>140</v>
      </c>
      <c r="D26" s="15">
        <v>140</v>
      </c>
      <c r="E26" s="19">
        <v>140</v>
      </c>
      <c r="F26" s="15">
        <v>140</v>
      </c>
      <c r="G26" s="15">
        <v>140</v>
      </c>
      <c r="H26" s="15">
        <v>140</v>
      </c>
      <c r="I26" s="15">
        <v>140</v>
      </c>
      <c r="J26" s="15">
        <v>136.5</v>
      </c>
      <c r="K26" s="19">
        <v>140</v>
      </c>
      <c r="L26" s="15">
        <v>209</v>
      </c>
      <c r="M26" s="15">
        <v>279</v>
      </c>
      <c r="N26" s="15">
        <v>279</v>
      </c>
      <c r="O26" s="16">
        <f t="shared" si="0"/>
        <v>2023.5</v>
      </c>
      <c r="P26" s="54" t="s">
        <v>4</v>
      </c>
      <c r="Q26" s="54" t="s">
        <v>12</v>
      </c>
    </row>
    <row r="27" spans="1:17" ht="25.5">
      <c r="A27" s="7" t="s">
        <v>107</v>
      </c>
      <c r="B27" s="6" t="s">
        <v>20</v>
      </c>
      <c r="C27" s="15">
        <v>309</v>
      </c>
      <c r="D27" s="15">
        <v>377</v>
      </c>
      <c r="E27" s="19">
        <v>381</v>
      </c>
      <c r="F27" s="15">
        <v>289</v>
      </c>
      <c r="G27" s="15">
        <v>409</v>
      </c>
      <c r="H27" s="15">
        <v>397</v>
      </c>
      <c r="I27" s="15">
        <v>413</v>
      </c>
      <c r="J27" s="15">
        <v>253</v>
      </c>
      <c r="K27" s="19">
        <v>413</v>
      </c>
      <c r="L27" s="19">
        <v>349</v>
      </c>
      <c r="M27" s="19">
        <v>359</v>
      </c>
      <c r="N27" s="19">
        <v>369</v>
      </c>
      <c r="O27" s="16">
        <f t="shared" si="0"/>
        <v>4318</v>
      </c>
      <c r="P27" s="54" t="s">
        <v>4</v>
      </c>
      <c r="Q27" s="54" t="s">
        <v>12</v>
      </c>
    </row>
    <row r="28" spans="1:17" ht="25.5">
      <c r="A28" s="7" t="s">
        <v>107</v>
      </c>
      <c r="B28" s="6" t="s">
        <v>21</v>
      </c>
      <c r="C28" s="15">
        <v>413</v>
      </c>
      <c r="D28" s="15">
        <v>413</v>
      </c>
      <c r="E28" s="19">
        <v>413</v>
      </c>
      <c r="F28" s="15">
        <v>413</v>
      </c>
      <c r="G28" s="15">
        <v>413</v>
      </c>
      <c r="H28" s="15">
        <v>413</v>
      </c>
      <c r="I28" s="15">
        <v>413</v>
      </c>
      <c r="J28" s="15">
        <v>405</v>
      </c>
      <c r="K28" s="19">
        <v>413</v>
      </c>
      <c r="L28" s="19">
        <v>413</v>
      </c>
      <c r="M28" s="19">
        <v>413</v>
      </c>
      <c r="N28" s="19">
        <v>413</v>
      </c>
      <c r="O28" s="16">
        <f t="shared" si="0"/>
        <v>4948</v>
      </c>
      <c r="P28" s="54" t="s">
        <v>4</v>
      </c>
      <c r="Q28" s="54" t="s">
        <v>12</v>
      </c>
    </row>
    <row r="29" spans="1:17" ht="25.5">
      <c r="A29" s="7" t="s">
        <v>107</v>
      </c>
      <c r="B29" s="6" t="s">
        <v>89</v>
      </c>
      <c r="C29" s="15">
        <v>115.5</v>
      </c>
      <c r="D29" s="15">
        <v>127.75</v>
      </c>
      <c r="E29" s="19">
        <v>131.25</v>
      </c>
      <c r="F29" s="15">
        <v>122.5</v>
      </c>
      <c r="G29" s="15">
        <v>129.5</v>
      </c>
      <c r="H29" s="15">
        <v>108.5</v>
      </c>
      <c r="I29" s="15">
        <v>133</v>
      </c>
      <c r="J29" s="15">
        <v>129.5</v>
      </c>
      <c r="K29" s="15">
        <v>136.5</v>
      </c>
      <c r="L29" s="15">
        <v>140</v>
      </c>
      <c r="M29" s="15">
        <v>139.13</v>
      </c>
      <c r="N29" s="15">
        <v>140</v>
      </c>
      <c r="O29" s="16">
        <f t="shared" si="0"/>
        <v>1553.13</v>
      </c>
      <c r="P29" s="54" t="s">
        <v>4</v>
      </c>
      <c r="Q29" s="54" t="s">
        <v>12</v>
      </c>
    </row>
    <row r="30" spans="1:17" ht="25.5">
      <c r="A30" s="7" t="s">
        <v>107</v>
      </c>
      <c r="B30" s="6" t="s">
        <v>22</v>
      </c>
      <c r="C30" s="15">
        <v>413</v>
      </c>
      <c r="D30" s="15">
        <v>413</v>
      </c>
      <c r="E30" s="19">
        <v>335</v>
      </c>
      <c r="F30" s="15">
        <v>413</v>
      </c>
      <c r="G30" s="15">
        <v>403</v>
      </c>
      <c r="H30" s="15">
        <v>413</v>
      </c>
      <c r="I30" s="15">
        <v>413</v>
      </c>
      <c r="J30" s="15">
        <v>413</v>
      </c>
      <c r="K30" s="15">
        <v>413</v>
      </c>
      <c r="L30" s="15">
        <v>413</v>
      </c>
      <c r="M30" s="15">
        <v>413</v>
      </c>
      <c r="N30" s="15">
        <v>335</v>
      </c>
      <c r="O30" s="16">
        <f t="shared" si="0"/>
        <v>4790</v>
      </c>
      <c r="P30" s="54" t="s">
        <v>4</v>
      </c>
      <c r="Q30" s="54" t="s">
        <v>12</v>
      </c>
    </row>
    <row r="31" spans="1:17" ht="25.5">
      <c r="A31" s="7" t="s">
        <v>107</v>
      </c>
      <c r="B31" s="6" t="s">
        <v>23</v>
      </c>
      <c r="C31" s="15">
        <v>413</v>
      </c>
      <c r="D31" s="15">
        <v>413</v>
      </c>
      <c r="E31" s="19">
        <v>413</v>
      </c>
      <c r="F31" s="15">
        <v>413</v>
      </c>
      <c r="G31" s="15">
        <v>413</v>
      </c>
      <c r="H31" s="29"/>
      <c r="I31" s="15"/>
      <c r="J31" s="15"/>
      <c r="K31" s="17"/>
      <c r="L31" s="15"/>
      <c r="M31" s="15"/>
      <c r="N31" s="15"/>
      <c r="O31" s="16">
        <f t="shared" si="0"/>
        <v>2065</v>
      </c>
      <c r="P31" s="54" t="s">
        <v>4</v>
      </c>
      <c r="Q31" s="54" t="s">
        <v>12</v>
      </c>
    </row>
    <row r="32" spans="1:17" ht="25.5">
      <c r="A32" s="7" t="s">
        <v>107</v>
      </c>
      <c r="B32" s="6" t="s">
        <v>24</v>
      </c>
      <c r="C32" s="15">
        <v>279</v>
      </c>
      <c r="D32" s="15">
        <v>279</v>
      </c>
      <c r="E32" s="19">
        <v>279</v>
      </c>
      <c r="F32" s="15">
        <v>279</v>
      </c>
      <c r="G32" s="15">
        <v>279</v>
      </c>
      <c r="H32" s="15">
        <v>279</v>
      </c>
      <c r="I32" s="15">
        <v>279</v>
      </c>
      <c r="J32" s="15">
        <v>279</v>
      </c>
      <c r="K32" s="19">
        <v>279</v>
      </c>
      <c r="L32" s="19">
        <v>279</v>
      </c>
      <c r="M32" s="19">
        <v>279</v>
      </c>
      <c r="N32" s="19">
        <v>279</v>
      </c>
      <c r="O32" s="16">
        <f t="shared" si="0"/>
        <v>3348</v>
      </c>
      <c r="P32" s="54" t="s">
        <v>4</v>
      </c>
      <c r="Q32" s="54" t="s">
        <v>12</v>
      </c>
    </row>
    <row r="33" spans="1:17" ht="25.5">
      <c r="A33" s="7" t="s">
        <v>107</v>
      </c>
      <c r="B33" s="6" t="s">
        <v>90</v>
      </c>
      <c r="C33" s="15">
        <v>42.75</v>
      </c>
      <c r="D33" s="15">
        <v>128.5</v>
      </c>
      <c r="E33" s="19">
        <v>151.25</v>
      </c>
      <c r="F33" s="15">
        <v>254.5</v>
      </c>
      <c r="G33" s="15">
        <v>198.5</v>
      </c>
      <c r="H33" s="15">
        <v>279</v>
      </c>
      <c r="I33" s="15">
        <v>188</v>
      </c>
      <c r="J33" s="15">
        <v>240.5</v>
      </c>
      <c r="K33" s="19">
        <v>219.5</v>
      </c>
      <c r="L33" s="19">
        <v>86.5</v>
      </c>
      <c r="M33" s="19">
        <v>165.25</v>
      </c>
      <c r="N33" s="19">
        <v>226.5</v>
      </c>
      <c r="O33" s="16">
        <f t="shared" si="0"/>
        <v>2180.75</v>
      </c>
      <c r="P33" s="54" t="s">
        <v>4</v>
      </c>
      <c r="Q33" s="54" t="s">
        <v>12</v>
      </c>
    </row>
    <row r="34" spans="1:17" ht="25.5">
      <c r="A34" s="7" t="s">
        <v>107</v>
      </c>
      <c r="B34" s="6" t="s">
        <v>25</v>
      </c>
      <c r="C34" s="15">
        <v>373</v>
      </c>
      <c r="D34" s="15">
        <v>413</v>
      </c>
      <c r="E34" s="19">
        <v>393</v>
      </c>
      <c r="F34" s="15">
        <v>413</v>
      </c>
      <c r="G34" s="15">
        <v>377</v>
      </c>
      <c r="H34" s="15">
        <v>413</v>
      </c>
      <c r="I34" s="15">
        <v>397</v>
      </c>
      <c r="J34" s="15">
        <v>213</v>
      </c>
      <c r="K34" s="19">
        <v>397</v>
      </c>
      <c r="L34" s="19">
        <v>413</v>
      </c>
      <c r="M34" s="19">
        <v>413</v>
      </c>
      <c r="N34" s="19">
        <v>413</v>
      </c>
      <c r="O34" s="16">
        <f t="shared" si="0"/>
        <v>4628</v>
      </c>
      <c r="P34" s="54" t="s">
        <v>4</v>
      </c>
      <c r="Q34" s="54" t="s">
        <v>12</v>
      </c>
    </row>
    <row r="35" spans="1:17" ht="25.5">
      <c r="A35" s="7" t="s">
        <v>107</v>
      </c>
      <c r="B35" s="6" t="s">
        <v>109</v>
      </c>
      <c r="C35" s="15">
        <v>279</v>
      </c>
      <c r="D35" s="15">
        <v>251</v>
      </c>
      <c r="E35" s="19">
        <v>279</v>
      </c>
      <c r="F35" s="15">
        <v>279</v>
      </c>
      <c r="G35" s="15">
        <v>279</v>
      </c>
      <c r="H35" s="15">
        <v>279</v>
      </c>
      <c r="I35" s="15">
        <v>251</v>
      </c>
      <c r="J35" s="15">
        <v>181</v>
      </c>
      <c r="K35" s="19">
        <v>268.5</v>
      </c>
      <c r="L35" s="19">
        <v>279</v>
      </c>
      <c r="M35" s="19">
        <v>268.5</v>
      </c>
      <c r="N35" s="19">
        <v>226.5</v>
      </c>
      <c r="O35" s="16">
        <f t="shared" si="0"/>
        <v>3120.5</v>
      </c>
      <c r="P35" s="54" t="s">
        <v>4</v>
      </c>
      <c r="Q35" s="54" t="s">
        <v>12</v>
      </c>
    </row>
    <row r="36" spans="1:17" ht="25.5">
      <c r="A36" s="7" t="s">
        <v>107</v>
      </c>
      <c r="B36" s="6" t="s">
        <v>141</v>
      </c>
      <c r="C36" s="15"/>
      <c r="D36" s="15"/>
      <c r="E36" s="19"/>
      <c r="F36" s="15"/>
      <c r="G36" s="15"/>
      <c r="H36" s="15"/>
      <c r="I36" s="15"/>
      <c r="J36" s="15"/>
      <c r="K36" s="30"/>
      <c r="L36" s="15">
        <v>189</v>
      </c>
      <c r="M36" s="15">
        <v>208</v>
      </c>
      <c r="N36" s="15"/>
      <c r="O36" s="16">
        <f t="shared" si="0"/>
        <v>397</v>
      </c>
      <c r="P36" s="54" t="s">
        <v>4</v>
      </c>
      <c r="Q36" s="54" t="s">
        <v>12</v>
      </c>
    </row>
    <row r="37" spans="1:17" ht="38.25">
      <c r="A37" s="7" t="s">
        <v>142</v>
      </c>
      <c r="B37" s="6" t="s">
        <v>27</v>
      </c>
      <c r="C37" s="16">
        <v>136.5</v>
      </c>
      <c r="D37" s="16">
        <v>133</v>
      </c>
      <c r="E37" s="19">
        <v>136.5</v>
      </c>
      <c r="F37" s="16">
        <v>122.5</v>
      </c>
      <c r="G37" s="16">
        <v>129.5</v>
      </c>
      <c r="H37" s="16">
        <v>136.5</v>
      </c>
      <c r="I37" s="16">
        <v>133</v>
      </c>
      <c r="J37" s="16">
        <v>105</v>
      </c>
      <c r="K37" s="19">
        <v>133</v>
      </c>
      <c r="L37" s="19">
        <v>131.25</v>
      </c>
      <c r="M37" s="19">
        <v>133</v>
      </c>
      <c r="N37" s="19">
        <v>124.25</v>
      </c>
      <c r="O37" s="16">
        <f t="shared" si="0"/>
        <v>1554</v>
      </c>
      <c r="P37" s="54" t="s">
        <v>4</v>
      </c>
      <c r="Q37" s="54" t="s">
        <v>5</v>
      </c>
    </row>
    <row r="38" spans="1:17" ht="38.25">
      <c r="A38" s="7" t="s">
        <v>142</v>
      </c>
      <c r="B38" s="6" t="s">
        <v>26</v>
      </c>
      <c r="C38" s="16">
        <v>136.5</v>
      </c>
      <c r="D38" s="16">
        <v>136.5</v>
      </c>
      <c r="E38" s="19">
        <v>136.5</v>
      </c>
      <c r="F38" s="16">
        <v>129.5</v>
      </c>
      <c r="G38" s="16">
        <v>134.75</v>
      </c>
      <c r="H38" s="16">
        <v>136.5</v>
      </c>
      <c r="I38" s="16">
        <v>136.5</v>
      </c>
      <c r="J38" s="16">
        <v>115.5</v>
      </c>
      <c r="K38" s="19">
        <v>136.5</v>
      </c>
      <c r="L38" s="19">
        <v>133</v>
      </c>
      <c r="M38" s="19">
        <v>115.5</v>
      </c>
      <c r="N38" s="19">
        <v>136.5</v>
      </c>
      <c r="O38" s="16">
        <f t="shared" si="0"/>
        <v>1583.75</v>
      </c>
      <c r="P38" s="54" t="s">
        <v>4</v>
      </c>
      <c r="Q38" s="54" t="s">
        <v>5</v>
      </c>
    </row>
    <row r="39" spans="1:17" ht="38.25">
      <c r="A39" s="7" t="s">
        <v>142</v>
      </c>
      <c r="B39" s="6" t="s">
        <v>28</v>
      </c>
      <c r="C39" s="16">
        <v>134.75</v>
      </c>
      <c r="D39" s="16">
        <v>129.5</v>
      </c>
      <c r="E39" s="19">
        <v>140</v>
      </c>
      <c r="F39" s="16">
        <v>126</v>
      </c>
      <c r="G39" s="16">
        <v>124.25</v>
      </c>
      <c r="H39" s="16">
        <v>78.75</v>
      </c>
      <c r="I39" s="16">
        <v>82.25</v>
      </c>
      <c r="J39" s="16">
        <v>125.13</v>
      </c>
      <c r="K39" s="19">
        <v>112</v>
      </c>
      <c r="L39" s="19">
        <v>98.88</v>
      </c>
      <c r="M39" s="19"/>
      <c r="N39" s="19"/>
      <c r="O39" s="16">
        <f t="shared" si="0"/>
        <v>1151.5100000000002</v>
      </c>
      <c r="P39" s="54" t="s">
        <v>4</v>
      </c>
      <c r="Q39" s="54" t="s">
        <v>5</v>
      </c>
    </row>
    <row r="40" spans="1:17" ht="38.25">
      <c r="A40" s="7" t="s">
        <v>142</v>
      </c>
      <c r="B40" s="6" t="s">
        <v>29</v>
      </c>
      <c r="C40" s="16">
        <v>110.25</v>
      </c>
      <c r="D40" s="16">
        <v>121.63</v>
      </c>
      <c r="E40" s="19">
        <v>128.63</v>
      </c>
      <c r="F40" s="16">
        <v>140</v>
      </c>
      <c r="G40" s="16">
        <v>140</v>
      </c>
      <c r="H40" s="16">
        <v>140</v>
      </c>
      <c r="I40" s="16">
        <v>137.38</v>
      </c>
      <c r="J40" s="16">
        <v>87.5</v>
      </c>
      <c r="K40" s="19">
        <v>90.13</v>
      </c>
      <c r="L40" s="19">
        <v>66.5</v>
      </c>
      <c r="M40" s="19">
        <v>77.88</v>
      </c>
      <c r="N40" s="19">
        <v>73.5</v>
      </c>
      <c r="O40" s="16">
        <f t="shared" si="0"/>
        <v>1313.4</v>
      </c>
      <c r="P40" s="54" t="s">
        <v>4</v>
      </c>
      <c r="Q40" s="54" t="s">
        <v>5</v>
      </c>
    </row>
    <row r="41" spans="1:17" ht="38.25">
      <c r="A41" s="7" t="s">
        <v>142</v>
      </c>
      <c r="B41" s="6" t="s">
        <v>30</v>
      </c>
      <c r="C41" s="16">
        <v>140</v>
      </c>
      <c r="D41" s="16">
        <v>137.38</v>
      </c>
      <c r="E41" s="19">
        <v>138.25</v>
      </c>
      <c r="F41" s="16">
        <v>140</v>
      </c>
      <c r="G41" s="16">
        <v>140</v>
      </c>
      <c r="H41" s="16">
        <v>140</v>
      </c>
      <c r="I41" s="16">
        <v>140</v>
      </c>
      <c r="J41" s="16">
        <v>140</v>
      </c>
      <c r="K41" s="19">
        <v>140</v>
      </c>
      <c r="L41" s="19">
        <v>136.5</v>
      </c>
      <c r="M41" s="19">
        <v>128.63</v>
      </c>
      <c r="N41" s="19"/>
      <c r="O41" s="16">
        <f t="shared" si="0"/>
        <v>1520.7600000000002</v>
      </c>
      <c r="P41" s="54" t="s">
        <v>4</v>
      </c>
      <c r="Q41" s="54" t="s">
        <v>5</v>
      </c>
    </row>
    <row r="42" spans="1:17" ht="38.25">
      <c r="A42" s="7" t="s">
        <v>142</v>
      </c>
      <c r="B42" s="6" t="s">
        <v>31</v>
      </c>
      <c r="C42" s="16">
        <v>140</v>
      </c>
      <c r="D42" s="16">
        <v>140</v>
      </c>
      <c r="E42" s="19">
        <v>140</v>
      </c>
      <c r="F42" s="16">
        <v>140</v>
      </c>
      <c r="G42" s="16">
        <v>140</v>
      </c>
      <c r="H42" s="16">
        <v>140</v>
      </c>
      <c r="I42" s="16">
        <v>140</v>
      </c>
      <c r="J42" s="16">
        <v>140</v>
      </c>
      <c r="K42" s="19">
        <v>140</v>
      </c>
      <c r="L42" s="19">
        <v>140</v>
      </c>
      <c r="M42" s="19">
        <v>140</v>
      </c>
      <c r="N42" s="19">
        <v>140</v>
      </c>
      <c r="O42" s="16">
        <f t="shared" si="0"/>
        <v>1680</v>
      </c>
      <c r="P42" s="54" t="s">
        <v>4</v>
      </c>
      <c r="Q42" s="54" t="s">
        <v>5</v>
      </c>
    </row>
    <row r="43" spans="1:17" ht="38.25">
      <c r="A43" s="7" t="s">
        <v>142</v>
      </c>
      <c r="B43" s="6" t="s">
        <v>32</v>
      </c>
      <c r="C43" s="16">
        <v>140</v>
      </c>
      <c r="D43" s="16">
        <v>140</v>
      </c>
      <c r="E43" s="19">
        <v>140</v>
      </c>
      <c r="F43" s="16">
        <v>140</v>
      </c>
      <c r="G43" s="16">
        <v>140</v>
      </c>
      <c r="H43" s="16">
        <v>140</v>
      </c>
      <c r="I43" s="16">
        <v>140</v>
      </c>
      <c r="J43" s="16">
        <v>133</v>
      </c>
      <c r="K43" s="19">
        <v>140</v>
      </c>
      <c r="L43" s="19">
        <v>140</v>
      </c>
      <c r="M43" s="19">
        <v>122.5</v>
      </c>
      <c r="N43" s="19">
        <v>122.5</v>
      </c>
      <c r="O43" s="16">
        <f t="shared" si="0"/>
        <v>1638</v>
      </c>
      <c r="P43" s="54" t="s">
        <v>4</v>
      </c>
      <c r="Q43" s="54" t="s">
        <v>5</v>
      </c>
    </row>
    <row r="44" spans="1:17" ht="38.25">
      <c r="A44" s="7" t="s">
        <v>142</v>
      </c>
      <c r="B44" s="6" t="s">
        <v>33</v>
      </c>
      <c r="C44" s="16">
        <v>140</v>
      </c>
      <c r="D44" s="16">
        <v>140</v>
      </c>
      <c r="E44" s="19">
        <v>140</v>
      </c>
      <c r="F44" s="16">
        <v>140</v>
      </c>
      <c r="G44" s="16">
        <v>140</v>
      </c>
      <c r="H44" s="16">
        <v>140</v>
      </c>
      <c r="I44" s="16">
        <v>140</v>
      </c>
      <c r="J44" s="16">
        <v>140</v>
      </c>
      <c r="K44" s="19">
        <v>140</v>
      </c>
      <c r="L44" s="19">
        <v>140</v>
      </c>
      <c r="M44" s="19">
        <v>140</v>
      </c>
      <c r="N44" s="19">
        <v>140</v>
      </c>
      <c r="O44" s="16">
        <f t="shared" si="0"/>
        <v>1680</v>
      </c>
      <c r="P44" s="54" t="s">
        <v>4</v>
      </c>
      <c r="Q44" s="54" t="s">
        <v>5</v>
      </c>
    </row>
    <row r="45" spans="1:17" ht="38.25">
      <c r="A45" s="7" t="s">
        <v>142</v>
      </c>
      <c r="B45" s="6" t="s">
        <v>34</v>
      </c>
      <c r="C45" s="16">
        <v>89.25</v>
      </c>
      <c r="D45" s="16">
        <v>84</v>
      </c>
      <c r="E45" s="19">
        <v>133</v>
      </c>
      <c r="F45" s="16">
        <v>112</v>
      </c>
      <c r="G45" s="16">
        <v>136.5</v>
      </c>
      <c r="H45" s="16">
        <v>98</v>
      </c>
      <c r="I45" s="16">
        <v>77</v>
      </c>
      <c r="J45" s="16">
        <v>102.38</v>
      </c>
      <c r="K45" s="19">
        <v>129.5</v>
      </c>
      <c r="L45" s="19">
        <v>122.5</v>
      </c>
      <c r="M45" s="19">
        <v>134.75</v>
      </c>
      <c r="N45" s="19">
        <v>126</v>
      </c>
      <c r="O45" s="16">
        <f t="shared" si="0"/>
        <v>1344.88</v>
      </c>
      <c r="P45" s="54" t="s">
        <v>4</v>
      </c>
      <c r="Q45" s="54" t="s">
        <v>5</v>
      </c>
    </row>
    <row r="46" spans="1:17" ht="38.25">
      <c r="A46" s="7" t="s">
        <v>142</v>
      </c>
      <c r="B46" s="6" t="s">
        <v>143</v>
      </c>
      <c r="C46" s="16"/>
      <c r="D46" s="16"/>
      <c r="E46" s="19"/>
      <c r="F46" s="16">
        <v>86.63</v>
      </c>
      <c r="G46" s="16">
        <v>140</v>
      </c>
      <c r="H46" s="16">
        <v>140</v>
      </c>
      <c r="I46" s="16">
        <v>140</v>
      </c>
      <c r="J46" s="16">
        <v>140</v>
      </c>
      <c r="K46" s="19">
        <v>140</v>
      </c>
      <c r="L46" s="19">
        <v>140</v>
      </c>
      <c r="M46" s="19">
        <v>140</v>
      </c>
      <c r="N46" s="19">
        <v>82.25</v>
      </c>
      <c r="O46" s="16">
        <f t="shared" si="0"/>
        <v>1148.8800000000001</v>
      </c>
      <c r="P46" s="54" t="s">
        <v>4</v>
      </c>
      <c r="Q46" s="54" t="s">
        <v>5</v>
      </c>
    </row>
    <row r="47" spans="1:17" ht="38.25">
      <c r="A47" s="7" t="s">
        <v>142</v>
      </c>
      <c r="B47" s="6" t="s">
        <v>151</v>
      </c>
      <c r="C47" s="16"/>
      <c r="D47" s="16"/>
      <c r="E47" s="16"/>
      <c r="F47" s="16"/>
      <c r="G47" s="34"/>
      <c r="H47" s="16"/>
      <c r="I47" s="16"/>
      <c r="J47" s="16"/>
      <c r="K47" s="16"/>
      <c r="L47" s="16"/>
      <c r="M47" s="16"/>
      <c r="N47" s="18"/>
      <c r="O47" s="16">
        <f t="shared" si="0"/>
        <v>0</v>
      </c>
      <c r="P47" s="54" t="s">
        <v>4</v>
      </c>
      <c r="Q47" s="54" t="s">
        <v>5</v>
      </c>
    </row>
    <row r="48" spans="1:17" ht="38.25">
      <c r="A48" s="7" t="s">
        <v>142</v>
      </c>
      <c r="B48" s="6" t="s">
        <v>35</v>
      </c>
      <c r="C48" s="16">
        <v>136.5</v>
      </c>
      <c r="D48" s="16">
        <v>123.38</v>
      </c>
      <c r="E48" s="19">
        <v>140</v>
      </c>
      <c r="F48" s="16">
        <v>136.5</v>
      </c>
      <c r="G48" s="16">
        <v>133</v>
      </c>
      <c r="H48" s="16">
        <v>136.5</v>
      </c>
      <c r="I48" s="16">
        <v>136.5</v>
      </c>
      <c r="J48" s="16">
        <v>115.5</v>
      </c>
      <c r="K48" s="19">
        <v>129.5</v>
      </c>
      <c r="L48" s="19">
        <v>140</v>
      </c>
      <c r="M48" s="19">
        <v>131.25</v>
      </c>
      <c r="N48" s="19">
        <v>115.5</v>
      </c>
      <c r="O48" s="16">
        <f t="shared" si="0"/>
        <v>1574.13</v>
      </c>
      <c r="P48" s="54" t="s">
        <v>4</v>
      </c>
      <c r="Q48" s="54" t="s">
        <v>5</v>
      </c>
    </row>
    <row r="49" spans="1:17" ht="38.25">
      <c r="A49" s="7" t="s">
        <v>142</v>
      </c>
      <c r="B49" s="6" t="s">
        <v>36</v>
      </c>
      <c r="C49" s="16">
        <v>112</v>
      </c>
      <c r="D49" s="16">
        <v>115.5</v>
      </c>
      <c r="E49" s="19">
        <v>133</v>
      </c>
      <c r="F49" s="16">
        <v>113.75</v>
      </c>
      <c r="G49" s="16">
        <v>122.5</v>
      </c>
      <c r="H49" s="16">
        <v>126</v>
      </c>
      <c r="I49" s="16">
        <v>66.5</v>
      </c>
      <c r="J49" s="16"/>
      <c r="K49" s="19">
        <v>122.5</v>
      </c>
      <c r="L49" s="19">
        <v>119</v>
      </c>
      <c r="M49" s="19">
        <v>126</v>
      </c>
      <c r="N49" s="19">
        <v>119</v>
      </c>
      <c r="O49" s="16">
        <f t="shared" si="0"/>
        <v>1275.75</v>
      </c>
      <c r="P49" s="54" t="s">
        <v>4</v>
      </c>
      <c r="Q49" s="54" t="s">
        <v>5</v>
      </c>
    </row>
    <row r="50" spans="1:17" ht="38.25">
      <c r="A50" s="7" t="s">
        <v>142</v>
      </c>
      <c r="B50" s="6" t="s">
        <v>39</v>
      </c>
      <c r="C50" s="16">
        <v>122.5</v>
      </c>
      <c r="D50" s="16">
        <v>113.75</v>
      </c>
      <c r="E50" s="19">
        <v>131.25</v>
      </c>
      <c r="F50" s="16">
        <v>122.5</v>
      </c>
      <c r="G50" s="16">
        <v>115.5</v>
      </c>
      <c r="H50" s="16">
        <v>99.75</v>
      </c>
      <c r="I50" s="16">
        <v>89.25</v>
      </c>
      <c r="J50" s="16">
        <v>108.5</v>
      </c>
      <c r="K50" s="19">
        <v>140</v>
      </c>
      <c r="L50" s="19">
        <v>120.75</v>
      </c>
      <c r="M50" s="19">
        <v>122.5</v>
      </c>
      <c r="N50" s="19">
        <v>108.5</v>
      </c>
      <c r="O50" s="16">
        <f t="shared" si="0"/>
        <v>1394.75</v>
      </c>
      <c r="P50" s="54" t="s">
        <v>4</v>
      </c>
      <c r="Q50" s="54" t="s">
        <v>5</v>
      </c>
    </row>
    <row r="51" spans="1:17" ht="38.25">
      <c r="A51" s="7" t="s">
        <v>142</v>
      </c>
      <c r="B51" s="6" t="s">
        <v>37</v>
      </c>
      <c r="C51" s="16">
        <v>115.5</v>
      </c>
      <c r="D51" s="16">
        <v>112</v>
      </c>
      <c r="E51" s="19">
        <v>91</v>
      </c>
      <c r="F51" s="16">
        <v>83.13</v>
      </c>
      <c r="G51" s="16">
        <v>119</v>
      </c>
      <c r="H51" s="16">
        <v>127.75</v>
      </c>
      <c r="I51" s="16">
        <v>98.88</v>
      </c>
      <c r="J51" s="16">
        <v>112</v>
      </c>
      <c r="K51" s="19">
        <v>129.5</v>
      </c>
      <c r="L51" s="19">
        <v>119</v>
      </c>
      <c r="M51" s="19">
        <v>133.88</v>
      </c>
      <c r="N51" s="19">
        <v>124.25</v>
      </c>
      <c r="O51" s="16">
        <f t="shared" si="0"/>
        <v>1365.8899999999999</v>
      </c>
      <c r="P51" s="54" t="s">
        <v>4</v>
      </c>
      <c r="Q51" s="54" t="s">
        <v>5</v>
      </c>
    </row>
    <row r="52" spans="1:17" ht="38.25">
      <c r="A52" s="7" t="s">
        <v>142</v>
      </c>
      <c r="B52" s="6" t="s">
        <v>38</v>
      </c>
      <c r="C52" s="16">
        <v>133</v>
      </c>
      <c r="D52" s="16">
        <v>125.13</v>
      </c>
      <c r="E52" s="19">
        <v>129.5</v>
      </c>
      <c r="F52" s="16">
        <v>131.25</v>
      </c>
      <c r="G52" s="16">
        <v>122.5</v>
      </c>
      <c r="H52" s="16">
        <v>126</v>
      </c>
      <c r="I52" s="16">
        <v>138.25</v>
      </c>
      <c r="J52" s="16">
        <v>118.13</v>
      </c>
      <c r="K52" s="19">
        <v>114.63</v>
      </c>
      <c r="L52" s="19">
        <v>122.5</v>
      </c>
      <c r="M52" s="19">
        <v>119.88</v>
      </c>
      <c r="N52" s="19">
        <v>119.88</v>
      </c>
      <c r="O52" s="16">
        <f t="shared" si="0"/>
        <v>1500.65</v>
      </c>
      <c r="P52" s="54" t="s">
        <v>4</v>
      </c>
      <c r="Q52" s="54" t="s">
        <v>5</v>
      </c>
    </row>
    <row r="53" spans="1:17" ht="38.25">
      <c r="A53" s="7" t="s">
        <v>142</v>
      </c>
      <c r="B53" s="6" t="s">
        <v>40</v>
      </c>
      <c r="C53" s="16">
        <v>140</v>
      </c>
      <c r="D53" s="16">
        <v>140</v>
      </c>
      <c r="E53" s="19">
        <v>140</v>
      </c>
      <c r="F53" s="16">
        <v>140</v>
      </c>
      <c r="G53" s="16">
        <v>140</v>
      </c>
      <c r="H53" s="16">
        <v>140</v>
      </c>
      <c r="I53" s="16">
        <v>140</v>
      </c>
      <c r="J53" s="16">
        <v>140</v>
      </c>
      <c r="K53" s="19">
        <v>140</v>
      </c>
      <c r="L53" s="19">
        <v>140</v>
      </c>
      <c r="M53" s="19">
        <v>140</v>
      </c>
      <c r="N53" s="19">
        <v>140</v>
      </c>
      <c r="O53" s="16">
        <f t="shared" si="0"/>
        <v>1680</v>
      </c>
      <c r="P53" s="54" t="s">
        <v>4</v>
      </c>
      <c r="Q53" s="54" t="s">
        <v>5</v>
      </c>
    </row>
    <row r="54" spans="1:17" ht="38.25">
      <c r="A54" s="7" t="s">
        <v>142</v>
      </c>
      <c r="B54" s="6" t="s">
        <v>41</v>
      </c>
      <c r="C54" s="16">
        <v>122.5</v>
      </c>
      <c r="D54" s="16">
        <v>122.5</v>
      </c>
      <c r="E54" s="19">
        <v>133</v>
      </c>
      <c r="F54" s="16">
        <v>126</v>
      </c>
      <c r="G54" s="16">
        <v>126</v>
      </c>
      <c r="H54" s="16">
        <v>112</v>
      </c>
      <c r="I54" s="16">
        <v>101.5</v>
      </c>
      <c r="J54" s="16">
        <v>112</v>
      </c>
      <c r="K54" s="19">
        <v>119</v>
      </c>
      <c r="L54" s="19">
        <v>129.5</v>
      </c>
      <c r="M54" s="19">
        <v>126</v>
      </c>
      <c r="N54" s="19">
        <v>108.5</v>
      </c>
      <c r="O54" s="16">
        <f t="shared" si="0"/>
        <v>1438.5</v>
      </c>
      <c r="P54" s="54" t="s">
        <v>4</v>
      </c>
      <c r="Q54" s="54" t="s">
        <v>5</v>
      </c>
    </row>
    <row r="55" spans="1:17" ht="38.25">
      <c r="A55" s="7" t="s">
        <v>142</v>
      </c>
      <c r="B55" s="6" t="s">
        <v>42</v>
      </c>
      <c r="C55" s="16">
        <v>140</v>
      </c>
      <c r="D55" s="16">
        <v>136.5</v>
      </c>
      <c r="E55" s="19">
        <v>140</v>
      </c>
      <c r="F55" s="16">
        <v>140</v>
      </c>
      <c r="G55" s="16">
        <v>140</v>
      </c>
      <c r="H55" s="16">
        <v>140</v>
      </c>
      <c r="I55" s="16">
        <v>140</v>
      </c>
      <c r="J55" s="16">
        <v>131.25</v>
      </c>
      <c r="K55" s="19">
        <v>129.5</v>
      </c>
      <c r="L55" s="19">
        <v>129.5</v>
      </c>
      <c r="M55" s="19">
        <v>129.5</v>
      </c>
      <c r="N55" s="19">
        <v>122.5</v>
      </c>
      <c r="O55" s="16">
        <f t="shared" si="0"/>
        <v>1618.75</v>
      </c>
      <c r="P55" s="54" t="s">
        <v>4</v>
      </c>
      <c r="Q55" s="54" t="s">
        <v>5</v>
      </c>
    </row>
    <row r="56" spans="1:17" ht="38.25">
      <c r="A56" s="7" t="s">
        <v>142</v>
      </c>
      <c r="B56" s="6" t="s">
        <v>43</v>
      </c>
      <c r="C56" s="15">
        <v>140</v>
      </c>
      <c r="D56" s="15">
        <v>140</v>
      </c>
      <c r="E56" s="19">
        <v>140</v>
      </c>
      <c r="F56" s="16">
        <v>140</v>
      </c>
      <c r="G56" s="16">
        <v>140</v>
      </c>
      <c r="H56" s="16">
        <v>140</v>
      </c>
      <c r="I56" s="16">
        <v>140</v>
      </c>
      <c r="J56" s="16">
        <v>105</v>
      </c>
      <c r="K56" s="19">
        <v>140</v>
      </c>
      <c r="L56" s="19">
        <v>140</v>
      </c>
      <c r="M56" s="19">
        <v>140</v>
      </c>
      <c r="N56" s="19">
        <v>129.5</v>
      </c>
      <c r="O56" s="16">
        <f t="shared" si="0"/>
        <v>1634.5</v>
      </c>
      <c r="P56" s="54" t="s">
        <v>4</v>
      </c>
      <c r="Q56" s="54" t="s">
        <v>5</v>
      </c>
    </row>
    <row r="57" spans="1:17" ht="38.25">
      <c r="A57" s="7" t="s">
        <v>142</v>
      </c>
      <c r="B57" s="6" t="s">
        <v>9</v>
      </c>
      <c r="C57" s="15">
        <v>198.5</v>
      </c>
      <c r="D57" s="15">
        <v>244</v>
      </c>
      <c r="E57" s="19">
        <v>63.75</v>
      </c>
      <c r="F57" s="33" t="s">
        <v>152</v>
      </c>
      <c r="G57" s="15"/>
      <c r="H57" s="15"/>
      <c r="I57" s="15"/>
      <c r="J57" s="15"/>
      <c r="K57" s="15"/>
      <c r="L57" s="15"/>
      <c r="M57" s="15"/>
      <c r="N57" s="15"/>
      <c r="O57" s="16">
        <f t="shared" si="0"/>
        <v>506.25</v>
      </c>
      <c r="P57" s="54" t="s">
        <v>4</v>
      </c>
      <c r="Q57" s="54" t="s">
        <v>5</v>
      </c>
    </row>
    <row r="58" spans="1:17" ht="38.25">
      <c r="A58" s="7" t="s">
        <v>142</v>
      </c>
      <c r="B58" s="6" t="s">
        <v>44</v>
      </c>
      <c r="C58" s="15">
        <v>138.25</v>
      </c>
      <c r="D58" s="15">
        <v>140</v>
      </c>
      <c r="E58" s="19">
        <v>140</v>
      </c>
      <c r="F58" s="16">
        <v>140</v>
      </c>
      <c r="G58" s="16">
        <v>122.5</v>
      </c>
      <c r="H58" s="16">
        <v>133</v>
      </c>
      <c r="I58" s="16">
        <v>140</v>
      </c>
      <c r="J58" s="16">
        <v>119</v>
      </c>
      <c r="K58" s="19">
        <v>140</v>
      </c>
      <c r="L58" s="19">
        <v>131.25</v>
      </c>
      <c r="M58" s="19">
        <v>136.5</v>
      </c>
      <c r="N58" s="19">
        <v>136.5</v>
      </c>
      <c r="O58" s="16">
        <f t="shared" si="0"/>
        <v>1617</v>
      </c>
      <c r="P58" s="54" t="s">
        <v>4</v>
      </c>
      <c r="Q58" s="54" t="s">
        <v>5</v>
      </c>
    </row>
    <row r="59" spans="1:17" ht="38.25">
      <c r="A59" s="7" t="s">
        <v>98</v>
      </c>
      <c r="B59" s="6" t="s">
        <v>45</v>
      </c>
      <c r="C59" s="15">
        <v>140</v>
      </c>
      <c r="D59" s="15">
        <v>109.38</v>
      </c>
      <c r="E59" s="19">
        <v>140</v>
      </c>
      <c r="F59" s="16">
        <v>126.88</v>
      </c>
      <c r="G59" s="16">
        <v>71.75</v>
      </c>
      <c r="H59" s="16"/>
      <c r="I59" s="16"/>
      <c r="J59" s="16"/>
      <c r="K59" s="31"/>
      <c r="L59" s="30"/>
      <c r="M59" s="30"/>
      <c r="N59" s="30"/>
      <c r="O59" s="16">
        <f t="shared" si="0"/>
        <v>588.01</v>
      </c>
      <c r="P59" s="54" t="s">
        <v>4</v>
      </c>
      <c r="Q59" s="54" t="s">
        <v>5</v>
      </c>
    </row>
    <row r="60" spans="1:17" ht="38.25">
      <c r="A60" s="7" t="s">
        <v>98</v>
      </c>
      <c r="B60" s="6" t="s">
        <v>46</v>
      </c>
      <c r="C60" s="15">
        <v>140</v>
      </c>
      <c r="D60" s="15">
        <v>140</v>
      </c>
      <c r="E60" s="19">
        <v>140</v>
      </c>
      <c r="F60" s="16">
        <v>140</v>
      </c>
      <c r="G60" s="16">
        <v>140</v>
      </c>
      <c r="H60" s="16">
        <v>140</v>
      </c>
      <c r="I60" s="16">
        <v>140</v>
      </c>
      <c r="J60" s="16">
        <v>140</v>
      </c>
      <c r="K60" s="19">
        <v>140</v>
      </c>
      <c r="L60" s="19">
        <v>133</v>
      </c>
      <c r="M60" s="19">
        <v>140</v>
      </c>
      <c r="N60" s="19">
        <v>140</v>
      </c>
      <c r="O60" s="16">
        <f t="shared" si="0"/>
        <v>1673</v>
      </c>
      <c r="P60" s="54" t="s">
        <v>4</v>
      </c>
      <c r="Q60" s="54" t="s">
        <v>5</v>
      </c>
    </row>
    <row r="61" spans="1:17" ht="38.25">
      <c r="A61" s="7" t="s">
        <v>98</v>
      </c>
      <c r="B61" s="6" t="s">
        <v>91</v>
      </c>
      <c r="C61" s="16">
        <v>220</v>
      </c>
      <c r="D61" s="16">
        <v>220</v>
      </c>
      <c r="E61" s="19">
        <v>220</v>
      </c>
      <c r="F61" s="16">
        <v>220</v>
      </c>
      <c r="G61" s="16">
        <v>220</v>
      </c>
      <c r="H61" s="16">
        <v>220</v>
      </c>
      <c r="I61" s="16">
        <v>220</v>
      </c>
      <c r="J61" s="16">
        <v>220</v>
      </c>
      <c r="K61" s="16">
        <v>214</v>
      </c>
      <c r="L61" s="16">
        <v>220</v>
      </c>
      <c r="M61" s="16">
        <v>220</v>
      </c>
      <c r="N61" s="16">
        <v>220</v>
      </c>
      <c r="O61" s="16">
        <f t="shared" si="0"/>
        <v>2634</v>
      </c>
      <c r="P61" s="54" t="s">
        <v>4</v>
      </c>
      <c r="Q61" s="54" t="s">
        <v>5</v>
      </c>
    </row>
    <row r="62" spans="1:17" ht="38.25">
      <c r="A62" s="7" t="s">
        <v>98</v>
      </c>
      <c r="B62" s="6" t="s">
        <v>99</v>
      </c>
      <c r="C62" s="16">
        <v>84</v>
      </c>
      <c r="D62" s="16">
        <v>80.5</v>
      </c>
      <c r="E62" s="19">
        <v>101.5</v>
      </c>
      <c r="F62" s="16">
        <v>105</v>
      </c>
      <c r="G62" s="16">
        <v>106.75</v>
      </c>
      <c r="H62" s="16">
        <v>140</v>
      </c>
      <c r="I62" s="16">
        <v>73.5</v>
      </c>
      <c r="J62" s="16">
        <v>109.38</v>
      </c>
      <c r="K62" s="19">
        <v>140</v>
      </c>
      <c r="L62" s="19">
        <v>140</v>
      </c>
      <c r="M62" s="19">
        <v>108.5</v>
      </c>
      <c r="N62" s="19"/>
      <c r="O62" s="16">
        <f t="shared" si="0"/>
        <v>1189.1300000000001</v>
      </c>
      <c r="P62" s="54" t="s">
        <v>100</v>
      </c>
      <c r="Q62" s="54" t="s">
        <v>5</v>
      </c>
    </row>
    <row r="63" spans="1:17" ht="38.25">
      <c r="A63" s="7" t="s">
        <v>98</v>
      </c>
      <c r="B63" s="6" t="s">
        <v>48</v>
      </c>
      <c r="C63" s="16">
        <v>66.5</v>
      </c>
      <c r="D63" s="16">
        <v>74.38</v>
      </c>
      <c r="E63" s="19">
        <v>70.88</v>
      </c>
      <c r="F63" s="16">
        <v>94.94</v>
      </c>
      <c r="G63" s="16">
        <v>83.13</v>
      </c>
      <c r="H63" s="16">
        <v>89.43</v>
      </c>
      <c r="I63" s="16">
        <v>98.88</v>
      </c>
      <c r="J63" s="16">
        <v>91</v>
      </c>
      <c r="K63" s="19">
        <v>98</v>
      </c>
      <c r="L63" s="19">
        <v>96.25</v>
      </c>
      <c r="M63" s="19">
        <v>116.38</v>
      </c>
      <c r="N63" s="19">
        <v>98</v>
      </c>
      <c r="O63" s="16">
        <f t="shared" si="0"/>
        <v>1077.77</v>
      </c>
      <c r="P63" s="54" t="s">
        <v>4</v>
      </c>
      <c r="Q63" s="54" t="s">
        <v>5</v>
      </c>
    </row>
    <row r="64" spans="1:17" ht="38.25">
      <c r="A64" s="7" t="s">
        <v>98</v>
      </c>
      <c r="B64" s="6" t="s">
        <v>47</v>
      </c>
      <c r="C64" s="15">
        <v>220</v>
      </c>
      <c r="D64" s="15">
        <v>220</v>
      </c>
      <c r="E64" s="19">
        <v>220</v>
      </c>
      <c r="F64" s="15">
        <v>220</v>
      </c>
      <c r="G64" s="15">
        <v>207</v>
      </c>
      <c r="H64" s="15">
        <v>171</v>
      </c>
      <c r="I64" s="15">
        <v>183</v>
      </c>
      <c r="J64" s="15">
        <v>220</v>
      </c>
      <c r="K64" s="19">
        <v>212</v>
      </c>
      <c r="L64" s="19">
        <v>146</v>
      </c>
      <c r="M64" s="19"/>
      <c r="N64" s="19"/>
      <c r="O64" s="16">
        <f t="shared" si="0"/>
        <v>2019</v>
      </c>
      <c r="P64" s="54" t="s">
        <v>4</v>
      </c>
      <c r="Q64" s="54" t="s">
        <v>5</v>
      </c>
    </row>
    <row r="65" spans="1:17" ht="38.25">
      <c r="A65" s="7" t="s">
        <v>153</v>
      </c>
      <c r="B65" s="6" t="s">
        <v>49</v>
      </c>
      <c r="C65" s="16">
        <v>153</v>
      </c>
      <c r="D65" s="16">
        <v>237</v>
      </c>
      <c r="E65" s="19">
        <v>195</v>
      </c>
      <c r="F65" s="16">
        <v>251</v>
      </c>
      <c r="G65" s="16">
        <v>181</v>
      </c>
      <c r="H65" s="16">
        <v>251</v>
      </c>
      <c r="I65" s="16">
        <v>195</v>
      </c>
      <c r="J65" s="16">
        <v>223</v>
      </c>
      <c r="K65" s="19">
        <v>111</v>
      </c>
      <c r="L65" s="19">
        <v>251</v>
      </c>
      <c r="M65" s="19">
        <v>209</v>
      </c>
      <c r="N65" s="19">
        <v>181</v>
      </c>
      <c r="O65" s="16">
        <f t="shared" si="0"/>
        <v>2438</v>
      </c>
      <c r="P65" s="54" t="s">
        <v>4</v>
      </c>
      <c r="Q65" s="54" t="s">
        <v>5</v>
      </c>
    </row>
    <row r="66" spans="1:17" ht="38.25">
      <c r="A66" s="7" t="s">
        <v>153</v>
      </c>
      <c r="B66" s="6" t="s">
        <v>50</v>
      </c>
      <c r="C66" s="15">
        <v>279</v>
      </c>
      <c r="D66" s="15">
        <v>279</v>
      </c>
      <c r="E66" s="19">
        <v>279</v>
      </c>
      <c r="F66" s="15">
        <v>279</v>
      </c>
      <c r="G66" s="15">
        <v>279</v>
      </c>
      <c r="H66" s="15">
        <v>279</v>
      </c>
      <c r="I66" s="15">
        <v>279</v>
      </c>
      <c r="J66" s="15">
        <v>279</v>
      </c>
      <c r="K66" s="19">
        <v>279</v>
      </c>
      <c r="L66" s="19">
        <v>279</v>
      </c>
      <c r="M66" s="19">
        <v>279</v>
      </c>
      <c r="N66" s="19">
        <v>279</v>
      </c>
      <c r="O66" s="16">
        <f t="shared" si="0"/>
        <v>3348</v>
      </c>
      <c r="P66" s="54" t="s">
        <v>4</v>
      </c>
      <c r="Q66" s="54" t="s">
        <v>5</v>
      </c>
    </row>
    <row r="67" spans="1:17" ht="38.25">
      <c r="A67" s="7" t="s">
        <v>153</v>
      </c>
      <c r="B67" s="6" t="s">
        <v>51</v>
      </c>
      <c r="C67" s="15">
        <v>279</v>
      </c>
      <c r="D67" s="15">
        <v>279</v>
      </c>
      <c r="E67" s="19">
        <v>279</v>
      </c>
      <c r="F67" s="15">
        <v>279</v>
      </c>
      <c r="G67" s="15">
        <v>279</v>
      </c>
      <c r="H67" s="15">
        <v>279</v>
      </c>
      <c r="I67" s="15">
        <v>279</v>
      </c>
      <c r="J67" s="15">
        <v>153</v>
      </c>
      <c r="K67" s="19">
        <v>279</v>
      </c>
      <c r="L67" s="19">
        <v>279</v>
      </c>
      <c r="M67" s="19">
        <v>279</v>
      </c>
      <c r="N67" s="19">
        <v>279</v>
      </c>
      <c r="O67" s="16">
        <f t="shared" ref="O67:O83" si="1">SUM(C67:N67)</f>
        <v>3222</v>
      </c>
      <c r="P67" s="54" t="s">
        <v>4</v>
      </c>
      <c r="Q67" s="54" t="s">
        <v>5</v>
      </c>
    </row>
    <row r="68" spans="1:17" ht="38.25">
      <c r="A68" s="7" t="s">
        <v>153</v>
      </c>
      <c r="B68" s="6" t="s">
        <v>52</v>
      </c>
      <c r="C68" s="16">
        <v>251</v>
      </c>
      <c r="D68" s="16">
        <v>265</v>
      </c>
      <c r="E68" s="19">
        <v>279</v>
      </c>
      <c r="F68" s="16">
        <v>279</v>
      </c>
      <c r="G68" s="16">
        <v>279</v>
      </c>
      <c r="H68" s="16">
        <v>279</v>
      </c>
      <c r="I68" s="16">
        <v>279</v>
      </c>
      <c r="J68" s="16">
        <v>209</v>
      </c>
      <c r="K68" s="19">
        <v>279</v>
      </c>
      <c r="L68" s="19">
        <v>237</v>
      </c>
      <c r="M68" s="19">
        <v>279</v>
      </c>
      <c r="N68" s="19">
        <v>223</v>
      </c>
      <c r="O68" s="16">
        <f t="shared" si="1"/>
        <v>3138</v>
      </c>
      <c r="P68" s="54" t="s">
        <v>4</v>
      </c>
      <c r="Q68" s="54" t="s">
        <v>5</v>
      </c>
    </row>
    <row r="69" spans="1:17" ht="38.25">
      <c r="A69" s="7" t="s">
        <v>153</v>
      </c>
      <c r="B69" s="6" t="s">
        <v>53</v>
      </c>
      <c r="C69" s="16">
        <v>237</v>
      </c>
      <c r="D69" s="16">
        <v>279</v>
      </c>
      <c r="E69" s="19">
        <v>279</v>
      </c>
      <c r="F69" s="16">
        <v>279</v>
      </c>
      <c r="G69" s="16">
        <v>279</v>
      </c>
      <c r="H69" s="16">
        <v>279</v>
      </c>
      <c r="I69" s="16">
        <v>209</v>
      </c>
      <c r="J69" s="16">
        <v>209</v>
      </c>
      <c r="K69" s="19">
        <v>251</v>
      </c>
      <c r="L69" s="19">
        <v>195</v>
      </c>
      <c r="M69" s="19">
        <v>247.5</v>
      </c>
      <c r="N69" s="19">
        <v>223</v>
      </c>
      <c r="O69" s="16">
        <f t="shared" si="1"/>
        <v>2966.5</v>
      </c>
      <c r="P69" s="54" t="s">
        <v>4</v>
      </c>
      <c r="Q69" s="54" t="s">
        <v>5</v>
      </c>
    </row>
    <row r="70" spans="1:17" ht="38.25">
      <c r="A70" s="7" t="s">
        <v>153</v>
      </c>
      <c r="B70" s="6" t="s">
        <v>54</v>
      </c>
      <c r="C70" s="16">
        <v>202</v>
      </c>
      <c r="D70" s="16">
        <v>220</v>
      </c>
      <c r="E70" s="19">
        <v>220</v>
      </c>
      <c r="F70" s="16">
        <v>202</v>
      </c>
      <c r="G70" s="16">
        <v>214</v>
      </c>
      <c r="H70" s="16">
        <v>184</v>
      </c>
      <c r="I70" s="16">
        <v>214</v>
      </c>
      <c r="J70" s="16">
        <v>190</v>
      </c>
      <c r="K70" s="19">
        <v>153</v>
      </c>
      <c r="L70" s="19">
        <v>196</v>
      </c>
      <c r="M70" s="19">
        <v>196</v>
      </c>
      <c r="N70" s="19">
        <v>208</v>
      </c>
      <c r="O70" s="16">
        <f t="shared" si="1"/>
        <v>2399</v>
      </c>
      <c r="P70" s="54" t="s">
        <v>4</v>
      </c>
      <c r="Q70" s="54" t="s">
        <v>5</v>
      </c>
    </row>
    <row r="71" spans="1:17" ht="38.25">
      <c r="A71" s="7" t="s">
        <v>153</v>
      </c>
      <c r="B71" s="6" t="s">
        <v>55</v>
      </c>
      <c r="C71" s="16">
        <v>220</v>
      </c>
      <c r="D71" s="16">
        <v>220</v>
      </c>
      <c r="E71" s="19">
        <v>190</v>
      </c>
      <c r="F71" s="16">
        <v>214</v>
      </c>
      <c r="G71" s="16">
        <v>220</v>
      </c>
      <c r="H71" s="16">
        <v>220</v>
      </c>
      <c r="I71" s="16">
        <v>214</v>
      </c>
      <c r="J71" s="16">
        <v>189</v>
      </c>
      <c r="K71" s="19">
        <v>220</v>
      </c>
      <c r="L71" s="19">
        <v>208</v>
      </c>
      <c r="M71" s="19">
        <v>220</v>
      </c>
      <c r="N71" s="19">
        <v>220</v>
      </c>
      <c r="O71" s="16">
        <f t="shared" si="1"/>
        <v>2555</v>
      </c>
      <c r="P71" s="54" t="s">
        <v>4</v>
      </c>
      <c r="Q71" s="54" t="s">
        <v>5</v>
      </c>
    </row>
    <row r="72" spans="1:17" ht="38.25">
      <c r="A72" s="7" t="s">
        <v>153</v>
      </c>
      <c r="B72" s="6" t="s">
        <v>56</v>
      </c>
      <c r="C72" s="16">
        <v>142</v>
      </c>
      <c r="D72" s="16">
        <v>184</v>
      </c>
      <c r="E72" s="19">
        <v>148</v>
      </c>
      <c r="F72" s="16">
        <v>184</v>
      </c>
      <c r="G72" s="16">
        <v>172</v>
      </c>
      <c r="H72" s="16">
        <v>172</v>
      </c>
      <c r="I72" s="16">
        <v>166</v>
      </c>
      <c r="J72" s="16"/>
      <c r="K72" s="19">
        <v>176</v>
      </c>
      <c r="L72" s="19">
        <v>148</v>
      </c>
      <c r="M72" s="19">
        <v>172</v>
      </c>
      <c r="N72" s="19">
        <v>166</v>
      </c>
      <c r="O72" s="16">
        <f t="shared" si="1"/>
        <v>1830</v>
      </c>
      <c r="P72" s="54" t="s">
        <v>4</v>
      </c>
      <c r="Q72" s="54" t="s">
        <v>5</v>
      </c>
    </row>
    <row r="73" spans="1:17" ht="38.25">
      <c r="A73" s="7" t="s">
        <v>153</v>
      </c>
      <c r="B73" s="6" t="s">
        <v>57</v>
      </c>
      <c r="C73" s="16">
        <v>279</v>
      </c>
      <c r="D73" s="16">
        <v>279</v>
      </c>
      <c r="E73" s="19">
        <v>279</v>
      </c>
      <c r="F73" s="16">
        <v>279</v>
      </c>
      <c r="G73" s="16">
        <v>279</v>
      </c>
      <c r="H73" s="16">
        <v>279</v>
      </c>
      <c r="I73" s="16">
        <v>279</v>
      </c>
      <c r="J73" s="16">
        <v>167</v>
      </c>
      <c r="K73" s="19">
        <v>279</v>
      </c>
      <c r="L73" s="19">
        <v>95.25</v>
      </c>
      <c r="M73" s="19">
        <v>251</v>
      </c>
      <c r="N73" s="19">
        <v>279</v>
      </c>
      <c r="O73" s="16">
        <f t="shared" si="1"/>
        <v>3024.25</v>
      </c>
      <c r="P73" s="54" t="s">
        <v>4</v>
      </c>
      <c r="Q73" s="54" t="s">
        <v>5</v>
      </c>
    </row>
    <row r="74" spans="1:17" ht="38.25">
      <c r="A74" s="7" t="s">
        <v>153</v>
      </c>
      <c r="B74" s="6" t="s">
        <v>58</v>
      </c>
      <c r="C74" s="16">
        <v>115.5</v>
      </c>
      <c r="D74" s="16">
        <v>133</v>
      </c>
      <c r="E74" s="19">
        <v>136.5</v>
      </c>
      <c r="F74" s="16">
        <v>130.38</v>
      </c>
      <c r="G74" s="16">
        <v>112</v>
      </c>
      <c r="H74" s="16">
        <v>112</v>
      </c>
      <c r="I74" s="16">
        <v>131.25</v>
      </c>
      <c r="J74" s="16"/>
      <c r="K74" s="19">
        <v>126</v>
      </c>
      <c r="L74" s="19">
        <v>131.25</v>
      </c>
      <c r="M74" s="19">
        <v>132.13</v>
      </c>
      <c r="N74" s="19">
        <v>126</v>
      </c>
      <c r="O74" s="16">
        <f t="shared" si="1"/>
        <v>1386.0100000000002</v>
      </c>
      <c r="P74" s="54" t="s">
        <v>4</v>
      </c>
      <c r="Q74" s="54" t="s">
        <v>5</v>
      </c>
    </row>
    <row r="75" spans="1:17" ht="38.25">
      <c r="A75" s="7" t="s">
        <v>153</v>
      </c>
      <c r="B75" s="6" t="s">
        <v>101</v>
      </c>
      <c r="C75" s="16">
        <v>220</v>
      </c>
      <c r="D75" s="34" t="s">
        <v>152</v>
      </c>
      <c r="E75" s="16"/>
      <c r="F75" s="18"/>
      <c r="G75" s="16"/>
      <c r="H75" s="16"/>
      <c r="I75" s="16"/>
      <c r="J75" s="16"/>
      <c r="K75" s="18"/>
      <c r="L75" s="16"/>
      <c r="M75" s="18"/>
      <c r="N75" s="18"/>
      <c r="O75" s="16">
        <f t="shared" si="1"/>
        <v>220</v>
      </c>
      <c r="P75" s="54" t="s">
        <v>4</v>
      </c>
      <c r="Q75" s="54" t="s">
        <v>5</v>
      </c>
    </row>
    <row r="76" spans="1:17" ht="38.25">
      <c r="A76" s="7" t="s">
        <v>153</v>
      </c>
      <c r="B76" s="20" t="s">
        <v>59</v>
      </c>
      <c r="C76" s="16">
        <v>209</v>
      </c>
      <c r="D76" s="16">
        <v>279</v>
      </c>
      <c r="E76" s="19">
        <v>272</v>
      </c>
      <c r="F76" s="16">
        <v>242.25</v>
      </c>
      <c r="G76" s="16">
        <v>261.5</v>
      </c>
      <c r="H76" s="16">
        <v>268.5</v>
      </c>
      <c r="I76" s="16">
        <v>242.25</v>
      </c>
      <c r="J76" s="16">
        <v>202</v>
      </c>
      <c r="K76" s="19">
        <v>231.75</v>
      </c>
      <c r="L76" s="19">
        <v>265</v>
      </c>
      <c r="M76" s="19">
        <v>245.75</v>
      </c>
      <c r="N76" s="19">
        <v>237</v>
      </c>
      <c r="O76" s="16">
        <f t="shared" si="1"/>
        <v>2956</v>
      </c>
      <c r="P76" s="54" t="s">
        <v>4</v>
      </c>
      <c r="Q76" s="54" t="s">
        <v>5</v>
      </c>
    </row>
    <row r="77" spans="1:17" ht="38.25">
      <c r="A77" s="7" t="s">
        <v>153</v>
      </c>
      <c r="B77" s="6" t="s">
        <v>60</v>
      </c>
      <c r="C77" s="15">
        <v>107.63</v>
      </c>
      <c r="D77" s="15">
        <v>132.13</v>
      </c>
      <c r="E77" s="19">
        <v>106.75</v>
      </c>
      <c r="F77" s="15">
        <v>124.25</v>
      </c>
      <c r="G77" s="15">
        <v>127.75</v>
      </c>
      <c r="H77" s="15">
        <v>118.13</v>
      </c>
      <c r="I77" s="15">
        <v>118.13</v>
      </c>
      <c r="J77" s="15">
        <v>91</v>
      </c>
      <c r="K77" s="19">
        <v>105.88</v>
      </c>
      <c r="L77" s="19">
        <v>112</v>
      </c>
      <c r="M77" s="19">
        <v>135.63</v>
      </c>
      <c r="N77" s="19">
        <v>105.88</v>
      </c>
      <c r="O77" s="16">
        <f t="shared" si="1"/>
        <v>1385.1600000000003</v>
      </c>
      <c r="P77" s="54" t="s">
        <v>4</v>
      </c>
      <c r="Q77" s="54" t="s">
        <v>5</v>
      </c>
    </row>
    <row r="78" spans="1:17" ht="25.5">
      <c r="A78" s="7" t="s">
        <v>102</v>
      </c>
      <c r="B78" s="6" t="s">
        <v>61</v>
      </c>
      <c r="C78" s="15">
        <v>219.5</v>
      </c>
      <c r="D78" s="15">
        <v>259.75</v>
      </c>
      <c r="E78" s="19">
        <v>279</v>
      </c>
      <c r="F78" s="15">
        <v>265</v>
      </c>
      <c r="G78" s="15">
        <v>251</v>
      </c>
      <c r="H78" s="15">
        <v>279</v>
      </c>
      <c r="I78" s="15">
        <v>219.5</v>
      </c>
      <c r="J78" s="15">
        <v>251</v>
      </c>
      <c r="K78" s="19">
        <v>279</v>
      </c>
      <c r="L78" s="19">
        <v>279</v>
      </c>
      <c r="M78" s="19">
        <v>279</v>
      </c>
      <c r="N78" s="19">
        <v>191.5</v>
      </c>
      <c r="O78" s="16">
        <f t="shared" si="1"/>
        <v>3052.25</v>
      </c>
      <c r="P78" s="54" t="s">
        <v>4</v>
      </c>
      <c r="Q78" s="54" t="s">
        <v>12</v>
      </c>
    </row>
    <row r="79" spans="1:17" ht="25.5">
      <c r="A79" s="7" t="s">
        <v>102</v>
      </c>
      <c r="B79" s="6" t="s">
        <v>62</v>
      </c>
      <c r="C79" s="15">
        <v>375</v>
      </c>
      <c r="D79" s="15">
        <v>413</v>
      </c>
      <c r="E79" s="19">
        <v>413</v>
      </c>
      <c r="F79" s="15">
        <v>393</v>
      </c>
      <c r="G79" s="15">
        <v>365</v>
      </c>
      <c r="H79" s="15">
        <v>371</v>
      </c>
      <c r="I79" s="15">
        <v>269</v>
      </c>
      <c r="J79" s="15">
        <v>273</v>
      </c>
      <c r="K79" s="19">
        <v>329</v>
      </c>
      <c r="L79" s="19">
        <v>265</v>
      </c>
      <c r="M79" s="19">
        <v>325</v>
      </c>
      <c r="N79" s="19">
        <v>269</v>
      </c>
      <c r="O79" s="16">
        <f t="shared" si="1"/>
        <v>4060</v>
      </c>
      <c r="P79" s="54" t="s">
        <v>4</v>
      </c>
      <c r="Q79" s="54" t="s">
        <v>12</v>
      </c>
    </row>
    <row r="80" spans="1:17" ht="25.5">
      <c r="A80" s="7" t="s">
        <v>102</v>
      </c>
      <c r="B80" s="6" t="s">
        <v>87</v>
      </c>
      <c r="C80" s="15">
        <v>220</v>
      </c>
      <c r="D80" s="15">
        <v>220</v>
      </c>
      <c r="E80" s="19">
        <v>220</v>
      </c>
      <c r="F80" s="15">
        <v>220</v>
      </c>
      <c r="G80" s="15">
        <v>220</v>
      </c>
      <c r="H80" s="15">
        <v>220</v>
      </c>
      <c r="I80" s="15">
        <v>220</v>
      </c>
      <c r="J80" s="15">
        <v>220</v>
      </c>
      <c r="K80" s="19">
        <v>220</v>
      </c>
      <c r="L80" s="19">
        <v>146</v>
      </c>
      <c r="M80" s="19"/>
      <c r="N80" s="19"/>
      <c r="O80" s="16">
        <f t="shared" si="1"/>
        <v>2126</v>
      </c>
      <c r="P80" s="54" t="s">
        <v>4</v>
      </c>
      <c r="Q80" s="54" t="s">
        <v>12</v>
      </c>
    </row>
    <row r="81" spans="1:17" ht="25.5">
      <c r="A81" s="7" t="s">
        <v>102</v>
      </c>
      <c r="B81" s="6" t="s">
        <v>63</v>
      </c>
      <c r="C81" s="15">
        <v>279</v>
      </c>
      <c r="D81" s="15">
        <v>279</v>
      </c>
      <c r="E81" s="35"/>
      <c r="F81" s="35"/>
      <c r="G81" s="29"/>
      <c r="H81" s="17"/>
      <c r="I81" s="15"/>
      <c r="J81" s="15"/>
      <c r="K81" s="17"/>
      <c r="L81" s="15"/>
      <c r="M81" s="15"/>
      <c r="N81" s="15"/>
      <c r="O81" s="16">
        <f t="shared" si="1"/>
        <v>558</v>
      </c>
      <c r="P81" s="54" t="s">
        <v>4</v>
      </c>
      <c r="Q81" s="54" t="s">
        <v>12</v>
      </c>
    </row>
    <row r="82" spans="1:17" ht="25.5">
      <c r="A82" s="7" t="s">
        <v>102</v>
      </c>
      <c r="B82" s="6" t="s">
        <v>103</v>
      </c>
      <c r="C82" s="15">
        <v>108.5</v>
      </c>
      <c r="D82" s="15">
        <v>140</v>
      </c>
      <c r="E82" s="19">
        <v>140</v>
      </c>
      <c r="F82" s="15">
        <v>133</v>
      </c>
      <c r="G82" s="15">
        <v>94.5</v>
      </c>
      <c r="H82" s="35"/>
      <c r="I82" s="15"/>
      <c r="J82" s="15"/>
      <c r="K82" s="15"/>
      <c r="L82" s="15"/>
      <c r="M82" s="19"/>
      <c r="N82" s="19"/>
      <c r="O82" s="16">
        <f t="shared" si="1"/>
        <v>616</v>
      </c>
      <c r="P82" s="54" t="s">
        <v>4</v>
      </c>
      <c r="Q82" s="54" t="s">
        <v>12</v>
      </c>
    </row>
    <row r="83" spans="1:17" ht="26.25" thickBot="1">
      <c r="A83" s="7" t="s">
        <v>102</v>
      </c>
      <c r="B83" s="6" t="s">
        <v>144</v>
      </c>
      <c r="C83" s="55">
        <v>393</v>
      </c>
      <c r="D83" s="55">
        <v>293</v>
      </c>
      <c r="E83" s="55">
        <v>413</v>
      </c>
      <c r="F83" s="55">
        <v>413</v>
      </c>
      <c r="G83" s="55">
        <v>413</v>
      </c>
      <c r="H83" s="55">
        <v>413</v>
      </c>
      <c r="I83" s="55">
        <v>353</v>
      </c>
      <c r="J83" s="55">
        <v>413</v>
      </c>
      <c r="K83" s="55">
        <v>413</v>
      </c>
      <c r="L83" s="55">
        <v>353</v>
      </c>
      <c r="M83" s="55">
        <v>393</v>
      </c>
      <c r="N83" s="55">
        <v>349</v>
      </c>
      <c r="O83" s="56">
        <f t="shared" si="1"/>
        <v>4612</v>
      </c>
      <c r="P83" s="54" t="s">
        <v>4</v>
      </c>
      <c r="Q83" s="54" t="s">
        <v>12</v>
      </c>
    </row>
    <row r="84" spans="1:17" ht="13.5" thickTop="1">
      <c r="C84" s="53">
        <f>SUM(C2:C83)</f>
        <v>14876.38</v>
      </c>
      <c r="D84" s="53">
        <f t="shared" ref="D84:O84" si="2">SUM(D2:D83)</f>
        <v>15178.659999999996</v>
      </c>
      <c r="E84" s="53">
        <f t="shared" si="2"/>
        <v>14847.01</v>
      </c>
      <c r="F84" s="53">
        <f t="shared" si="2"/>
        <v>14940.459999999997</v>
      </c>
      <c r="G84" s="53">
        <f t="shared" si="2"/>
        <v>15524.38</v>
      </c>
      <c r="H84" s="53">
        <f t="shared" si="2"/>
        <v>14958.56</v>
      </c>
      <c r="I84" s="53">
        <f t="shared" si="2"/>
        <v>14285.269999999999</v>
      </c>
      <c r="J84" s="53">
        <f t="shared" si="2"/>
        <v>12093.769999999999</v>
      </c>
      <c r="K84" s="53">
        <f t="shared" si="2"/>
        <v>13682.019999999999</v>
      </c>
      <c r="L84" s="53">
        <f t="shared" si="2"/>
        <v>13345.380000000001</v>
      </c>
      <c r="M84" s="53">
        <f t="shared" si="2"/>
        <v>13631.169999999996</v>
      </c>
      <c r="N84" s="53">
        <f t="shared" si="2"/>
        <v>12792.39</v>
      </c>
      <c r="O84" s="53">
        <f t="shared" si="2"/>
        <v>170155.44999999998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32"/>
  <sheetViews>
    <sheetView topLeftCell="A19" workbookViewId="0">
      <selection activeCell="F1" sqref="A1:XFD1048576"/>
    </sheetView>
  </sheetViews>
  <sheetFormatPr defaultColWidth="15.85546875" defaultRowHeight="12.75"/>
  <cols>
    <col min="1" max="1" width="10.7109375" style="2" bestFit="1" customWidth="1"/>
    <col min="2" max="2" width="11.85546875" style="62" bestFit="1" customWidth="1"/>
    <col min="3" max="3" width="9.7109375" style="8" bestFit="1" customWidth="1"/>
    <col min="4" max="13" width="9.7109375" style="2" bestFit="1" customWidth="1"/>
    <col min="14" max="14" width="9.7109375" style="49" bestFit="1" customWidth="1"/>
    <col min="15" max="15" width="10.7109375" style="49" bestFit="1" customWidth="1"/>
    <col min="16" max="16" width="29.140625" style="2" bestFit="1" customWidth="1"/>
    <col min="17" max="17" width="29.42578125" style="2" customWidth="1"/>
    <col min="18" max="16384" width="15.85546875" style="2"/>
  </cols>
  <sheetData>
    <row r="1" spans="1:17" s="36" customFormat="1" ht="51">
      <c r="A1" s="26" t="s">
        <v>95</v>
      </c>
      <c r="B1" s="50" t="s">
        <v>0</v>
      </c>
      <c r="C1" s="51" t="s">
        <v>114</v>
      </c>
      <c r="D1" s="51" t="s">
        <v>115</v>
      </c>
      <c r="E1" s="51" t="s">
        <v>116</v>
      </c>
      <c r="F1" s="51" t="s">
        <v>117</v>
      </c>
      <c r="G1" s="51" t="s">
        <v>118</v>
      </c>
      <c r="H1" s="51" t="s">
        <v>119</v>
      </c>
      <c r="I1" s="51" t="s">
        <v>110</v>
      </c>
      <c r="J1" s="51" t="s">
        <v>111</v>
      </c>
      <c r="K1" s="51" t="s">
        <v>112</v>
      </c>
      <c r="L1" s="51" t="s">
        <v>113</v>
      </c>
      <c r="M1" s="51" t="s">
        <v>120</v>
      </c>
      <c r="N1" s="51" t="s">
        <v>121</v>
      </c>
      <c r="O1" s="51" t="s">
        <v>122</v>
      </c>
      <c r="P1" s="52" t="s">
        <v>1</v>
      </c>
      <c r="Q1" s="52" t="s">
        <v>2</v>
      </c>
    </row>
    <row r="2" spans="1:17" ht="25.5">
      <c r="A2" s="9" t="s">
        <v>133</v>
      </c>
      <c r="B2" s="10" t="s">
        <v>68</v>
      </c>
      <c r="C2" s="11">
        <v>150</v>
      </c>
      <c r="D2" s="11">
        <v>150</v>
      </c>
      <c r="E2" s="11">
        <v>150</v>
      </c>
      <c r="F2" s="11">
        <v>150</v>
      </c>
      <c r="G2" s="11">
        <v>150</v>
      </c>
      <c r="H2" s="11">
        <v>150</v>
      </c>
      <c r="I2" s="11">
        <v>150</v>
      </c>
      <c r="J2" s="11">
        <v>150</v>
      </c>
      <c r="K2" s="11">
        <v>150</v>
      </c>
      <c r="L2" s="11">
        <v>150</v>
      </c>
      <c r="M2" s="11">
        <v>150</v>
      </c>
      <c r="N2" s="11">
        <v>150</v>
      </c>
      <c r="O2" s="13">
        <f>SUM(C2:N2)</f>
        <v>1800</v>
      </c>
      <c r="P2" s="57" t="s">
        <v>69</v>
      </c>
      <c r="Q2" s="37" t="s">
        <v>5</v>
      </c>
    </row>
    <row r="3" spans="1:17" ht="25.5">
      <c r="A3" s="9" t="s">
        <v>133</v>
      </c>
      <c r="B3" s="10" t="s">
        <v>70</v>
      </c>
      <c r="C3" s="11">
        <v>250</v>
      </c>
      <c r="D3" s="11">
        <v>250</v>
      </c>
      <c r="E3" s="11">
        <v>250</v>
      </c>
      <c r="F3" s="11">
        <v>250</v>
      </c>
      <c r="G3" s="11">
        <v>250</v>
      </c>
      <c r="H3" s="11">
        <v>250</v>
      </c>
      <c r="I3" s="11">
        <v>250</v>
      </c>
      <c r="J3" s="11">
        <v>250</v>
      </c>
      <c r="K3" s="11">
        <v>250</v>
      </c>
      <c r="L3" s="11">
        <v>250</v>
      </c>
      <c r="M3" s="11">
        <v>250</v>
      </c>
      <c r="N3" s="11">
        <v>250</v>
      </c>
      <c r="O3" s="13">
        <f t="shared" ref="O3:O30" si="0">SUM(C3:N3)</f>
        <v>3000</v>
      </c>
      <c r="P3" s="57" t="s">
        <v>69</v>
      </c>
      <c r="Q3" s="37" t="s">
        <v>5</v>
      </c>
    </row>
    <row r="4" spans="1:17" ht="25.5">
      <c r="A4" s="14" t="s">
        <v>96</v>
      </c>
      <c r="B4" s="10" t="s">
        <v>145</v>
      </c>
      <c r="C4" s="11"/>
      <c r="D4" s="11"/>
      <c r="E4" s="11"/>
      <c r="F4" s="11"/>
      <c r="G4" s="11">
        <v>450</v>
      </c>
      <c r="H4" s="11">
        <v>450</v>
      </c>
      <c r="I4" s="11">
        <v>450</v>
      </c>
      <c r="J4" s="11">
        <v>450</v>
      </c>
      <c r="K4" s="11">
        <v>450</v>
      </c>
      <c r="L4" s="11">
        <v>450</v>
      </c>
      <c r="M4" s="11">
        <v>450</v>
      </c>
      <c r="N4" s="11">
        <v>450</v>
      </c>
      <c r="O4" s="13">
        <f t="shared" si="0"/>
        <v>3600</v>
      </c>
      <c r="P4" s="57" t="s">
        <v>69</v>
      </c>
      <c r="Q4" s="37" t="s">
        <v>12</v>
      </c>
    </row>
    <row r="5" spans="1:17" ht="25.5">
      <c r="A5" s="38" t="s">
        <v>96</v>
      </c>
      <c r="B5" s="10" t="s">
        <v>78</v>
      </c>
      <c r="C5" s="11">
        <v>150</v>
      </c>
      <c r="D5" s="11">
        <v>150</v>
      </c>
      <c r="E5" s="11">
        <v>150</v>
      </c>
      <c r="F5" s="11">
        <v>150</v>
      </c>
      <c r="G5" s="11">
        <v>150</v>
      </c>
      <c r="H5" s="11">
        <v>150</v>
      </c>
      <c r="I5" s="11">
        <v>150</v>
      </c>
      <c r="J5" s="11">
        <v>150</v>
      </c>
      <c r="K5" s="11">
        <v>150</v>
      </c>
      <c r="L5" s="11">
        <v>150</v>
      </c>
      <c r="M5" s="11">
        <v>150</v>
      </c>
      <c r="N5" s="11">
        <v>150</v>
      </c>
      <c r="O5" s="13">
        <f t="shared" si="0"/>
        <v>1800</v>
      </c>
      <c r="P5" s="57" t="s">
        <v>69</v>
      </c>
      <c r="Q5" s="37" t="s">
        <v>12</v>
      </c>
    </row>
    <row r="6" spans="1:17" ht="25.5">
      <c r="A6" s="14" t="s">
        <v>107</v>
      </c>
      <c r="B6" s="10" t="s">
        <v>71</v>
      </c>
      <c r="C6" s="11">
        <v>150</v>
      </c>
      <c r="D6" s="11">
        <v>150</v>
      </c>
      <c r="E6" s="11">
        <v>150</v>
      </c>
      <c r="F6" s="11">
        <v>150</v>
      </c>
      <c r="G6" s="11">
        <v>150</v>
      </c>
      <c r="H6" s="11">
        <v>150</v>
      </c>
      <c r="I6" s="11">
        <v>150</v>
      </c>
      <c r="J6" s="11">
        <v>150</v>
      </c>
      <c r="K6" s="11">
        <v>150</v>
      </c>
      <c r="L6" s="11">
        <v>150</v>
      </c>
      <c r="M6" s="11">
        <v>150</v>
      </c>
      <c r="N6" s="11">
        <v>150</v>
      </c>
      <c r="O6" s="13">
        <f t="shared" si="0"/>
        <v>1800</v>
      </c>
      <c r="P6" s="57" t="s">
        <v>69</v>
      </c>
      <c r="Q6" s="37" t="s">
        <v>12</v>
      </c>
    </row>
    <row r="7" spans="1:17" ht="25.5">
      <c r="A7" s="14" t="s">
        <v>107</v>
      </c>
      <c r="B7" s="10" t="s">
        <v>72</v>
      </c>
      <c r="C7" s="11">
        <v>150</v>
      </c>
      <c r="D7" s="39"/>
      <c r="E7" s="12"/>
      <c r="F7" s="11"/>
      <c r="G7" s="12"/>
      <c r="H7" s="11"/>
      <c r="I7" s="11"/>
      <c r="J7" s="11"/>
      <c r="K7" s="12"/>
      <c r="L7" s="11"/>
      <c r="M7" s="12"/>
      <c r="N7" s="11"/>
      <c r="O7" s="13">
        <f t="shared" si="0"/>
        <v>150</v>
      </c>
      <c r="P7" s="57" t="s">
        <v>69</v>
      </c>
      <c r="Q7" s="37" t="s">
        <v>12</v>
      </c>
    </row>
    <row r="8" spans="1:17" ht="25.5">
      <c r="A8" s="14" t="s">
        <v>107</v>
      </c>
      <c r="B8" s="10" t="s">
        <v>146</v>
      </c>
      <c r="C8" s="11"/>
      <c r="D8" s="11"/>
      <c r="E8" s="39"/>
      <c r="F8" s="12"/>
      <c r="G8" s="11"/>
      <c r="H8" s="11">
        <v>100</v>
      </c>
      <c r="I8" s="11">
        <v>100</v>
      </c>
      <c r="J8" s="11">
        <v>100</v>
      </c>
      <c r="K8" s="11">
        <v>100</v>
      </c>
      <c r="L8" s="40"/>
      <c r="M8" s="41"/>
      <c r="N8" s="11"/>
      <c r="O8" s="13">
        <f t="shared" si="0"/>
        <v>400</v>
      </c>
      <c r="P8" s="57" t="s">
        <v>69</v>
      </c>
      <c r="Q8" s="37" t="s">
        <v>12</v>
      </c>
    </row>
    <row r="9" spans="1:17" ht="25.5">
      <c r="A9" s="14" t="s">
        <v>107</v>
      </c>
      <c r="B9" s="10" t="s">
        <v>73</v>
      </c>
      <c r="C9" s="11">
        <v>170</v>
      </c>
      <c r="D9" s="11">
        <v>170</v>
      </c>
      <c r="E9" s="11">
        <v>170</v>
      </c>
      <c r="F9" s="11">
        <v>170</v>
      </c>
      <c r="G9" s="11">
        <v>170</v>
      </c>
      <c r="H9" s="11">
        <v>170</v>
      </c>
      <c r="I9" s="11">
        <v>170</v>
      </c>
      <c r="J9" s="11">
        <v>170</v>
      </c>
      <c r="K9" s="11">
        <v>170</v>
      </c>
      <c r="L9" s="11">
        <v>170</v>
      </c>
      <c r="M9" s="11">
        <v>170</v>
      </c>
      <c r="N9" s="11">
        <v>170</v>
      </c>
      <c r="O9" s="13">
        <f t="shared" si="0"/>
        <v>2040</v>
      </c>
      <c r="P9" s="57" t="s">
        <v>69</v>
      </c>
      <c r="Q9" s="37" t="s">
        <v>12</v>
      </c>
    </row>
    <row r="10" spans="1:17" ht="25.5">
      <c r="A10" s="14" t="s">
        <v>107</v>
      </c>
      <c r="B10" s="10" t="s">
        <v>74</v>
      </c>
      <c r="C10" s="11">
        <v>170</v>
      </c>
      <c r="D10" s="11">
        <v>170</v>
      </c>
      <c r="E10" s="11">
        <v>170</v>
      </c>
      <c r="F10" s="11">
        <v>170</v>
      </c>
      <c r="G10" s="11">
        <v>170</v>
      </c>
      <c r="H10" s="11">
        <v>170</v>
      </c>
      <c r="I10" s="11">
        <v>170</v>
      </c>
      <c r="J10" s="11">
        <v>170</v>
      </c>
      <c r="K10" s="11">
        <v>170</v>
      </c>
      <c r="L10" s="11">
        <v>170</v>
      </c>
      <c r="M10" s="11">
        <v>170</v>
      </c>
      <c r="N10" s="11">
        <v>170</v>
      </c>
      <c r="O10" s="13">
        <f t="shared" si="0"/>
        <v>2040</v>
      </c>
      <c r="P10" s="57" t="s">
        <v>69</v>
      </c>
      <c r="Q10" s="37" t="s">
        <v>12</v>
      </c>
    </row>
    <row r="11" spans="1:17" ht="25.5">
      <c r="A11" s="14" t="s">
        <v>107</v>
      </c>
      <c r="B11" s="10" t="s">
        <v>75</v>
      </c>
      <c r="C11" s="11">
        <v>150</v>
      </c>
      <c r="D11" s="11">
        <v>150</v>
      </c>
      <c r="E11" s="11">
        <v>150</v>
      </c>
      <c r="F11" s="11">
        <v>150</v>
      </c>
      <c r="G11" s="11">
        <v>150</v>
      </c>
      <c r="H11" s="11">
        <v>150</v>
      </c>
      <c r="I11" s="11">
        <v>150</v>
      </c>
      <c r="J11" s="11">
        <v>150</v>
      </c>
      <c r="K11" s="11">
        <v>150</v>
      </c>
      <c r="L11" s="11">
        <v>150</v>
      </c>
      <c r="M11" s="11">
        <v>150</v>
      </c>
      <c r="N11" s="11">
        <v>150</v>
      </c>
      <c r="O11" s="13">
        <f t="shared" si="0"/>
        <v>1800</v>
      </c>
      <c r="P11" s="57" t="s">
        <v>69</v>
      </c>
      <c r="Q11" s="37" t="s">
        <v>12</v>
      </c>
    </row>
    <row r="12" spans="1:17" ht="25.5">
      <c r="A12" s="14" t="s">
        <v>107</v>
      </c>
      <c r="B12" s="10" t="s">
        <v>76</v>
      </c>
      <c r="C12" s="11">
        <v>100</v>
      </c>
      <c r="D12" s="11">
        <v>100</v>
      </c>
      <c r="E12" s="11">
        <v>100</v>
      </c>
      <c r="F12" s="42"/>
      <c r="G12" s="43"/>
      <c r="H12" s="43"/>
      <c r="I12" s="11"/>
      <c r="J12" s="11"/>
      <c r="K12" s="11"/>
      <c r="L12" s="12"/>
      <c r="M12" s="11"/>
      <c r="N12" s="12"/>
      <c r="O12" s="13">
        <f t="shared" si="0"/>
        <v>300</v>
      </c>
      <c r="P12" s="57" t="s">
        <v>69</v>
      </c>
      <c r="Q12" s="37" t="s">
        <v>12</v>
      </c>
    </row>
    <row r="13" spans="1:17" ht="25.5">
      <c r="A13" s="14" t="s">
        <v>107</v>
      </c>
      <c r="B13" s="10" t="s">
        <v>77</v>
      </c>
      <c r="C13" s="11">
        <v>150</v>
      </c>
      <c r="D13" s="11">
        <v>150</v>
      </c>
      <c r="E13" s="11">
        <v>150</v>
      </c>
      <c r="F13" s="11">
        <v>150</v>
      </c>
      <c r="G13" s="42"/>
      <c r="H13" s="43"/>
      <c r="I13" s="11"/>
      <c r="J13" s="11"/>
      <c r="K13" s="11"/>
      <c r="L13" s="12"/>
      <c r="M13" s="11"/>
      <c r="N13" s="12"/>
      <c r="O13" s="13">
        <f t="shared" si="0"/>
        <v>600</v>
      </c>
      <c r="P13" s="57" t="s">
        <v>69</v>
      </c>
      <c r="Q13" s="37" t="s">
        <v>12</v>
      </c>
    </row>
    <row r="14" spans="1:17" ht="25.5">
      <c r="A14" s="14" t="s">
        <v>107</v>
      </c>
      <c r="B14" s="10" t="s">
        <v>78</v>
      </c>
      <c r="C14" s="11">
        <v>210</v>
      </c>
      <c r="D14" s="11">
        <v>210</v>
      </c>
      <c r="E14" s="11">
        <v>210</v>
      </c>
      <c r="F14" s="11">
        <v>210</v>
      </c>
      <c r="G14" s="11">
        <v>210</v>
      </c>
      <c r="H14" s="11">
        <v>210</v>
      </c>
      <c r="I14" s="11">
        <v>210</v>
      </c>
      <c r="J14" s="11">
        <v>210</v>
      </c>
      <c r="K14" s="11">
        <v>210</v>
      </c>
      <c r="L14" s="11">
        <v>210</v>
      </c>
      <c r="M14" s="11">
        <v>210</v>
      </c>
      <c r="N14" s="11">
        <v>210</v>
      </c>
      <c r="O14" s="13">
        <f t="shared" si="0"/>
        <v>2520</v>
      </c>
      <c r="P14" s="57" t="s">
        <v>69</v>
      </c>
      <c r="Q14" s="37" t="s">
        <v>12</v>
      </c>
    </row>
    <row r="15" spans="1:17" ht="25.5">
      <c r="A15" s="14" t="s">
        <v>107</v>
      </c>
      <c r="B15" s="10" t="s">
        <v>92</v>
      </c>
      <c r="C15" s="11">
        <v>150</v>
      </c>
      <c r="D15" s="11">
        <v>150</v>
      </c>
      <c r="E15" s="11">
        <v>150</v>
      </c>
      <c r="F15" s="11">
        <v>150</v>
      </c>
      <c r="G15" s="11">
        <v>150</v>
      </c>
      <c r="H15" s="11">
        <v>150</v>
      </c>
      <c r="I15" s="11">
        <v>150</v>
      </c>
      <c r="J15" s="11">
        <v>150</v>
      </c>
      <c r="K15" s="11">
        <v>150</v>
      </c>
      <c r="L15" s="11">
        <v>150</v>
      </c>
      <c r="M15" s="11">
        <v>150</v>
      </c>
      <c r="N15" s="11">
        <v>150</v>
      </c>
      <c r="O15" s="13">
        <f t="shared" si="0"/>
        <v>1800</v>
      </c>
      <c r="P15" s="57" t="s">
        <v>69</v>
      </c>
      <c r="Q15" s="37" t="s">
        <v>12</v>
      </c>
    </row>
    <row r="16" spans="1:17" ht="25.5">
      <c r="A16" s="14" t="s">
        <v>107</v>
      </c>
      <c r="B16" s="10" t="s">
        <v>79</v>
      </c>
      <c r="C16" s="11">
        <v>150</v>
      </c>
      <c r="D16" s="11">
        <v>150</v>
      </c>
      <c r="E16" s="11">
        <v>150</v>
      </c>
      <c r="F16" s="11">
        <v>150</v>
      </c>
      <c r="G16" s="42"/>
      <c r="H16" s="43"/>
      <c r="I16" s="44"/>
      <c r="J16" s="45"/>
      <c r="K16" s="11"/>
      <c r="L16" s="11"/>
      <c r="M16" s="11"/>
      <c r="N16" s="11"/>
      <c r="O16" s="13">
        <f t="shared" si="0"/>
        <v>600</v>
      </c>
      <c r="P16" s="57" t="s">
        <v>69</v>
      </c>
      <c r="Q16" s="37" t="s">
        <v>12</v>
      </c>
    </row>
    <row r="17" spans="1:17" ht="25.5">
      <c r="A17" s="14" t="s">
        <v>107</v>
      </c>
      <c r="B17" s="10" t="s">
        <v>80</v>
      </c>
      <c r="C17" s="11">
        <v>150</v>
      </c>
      <c r="D17" s="11">
        <v>150</v>
      </c>
      <c r="E17" s="11">
        <v>150</v>
      </c>
      <c r="F17" s="11">
        <v>150</v>
      </c>
      <c r="G17" s="11">
        <v>150</v>
      </c>
      <c r="H17" s="11">
        <v>150</v>
      </c>
      <c r="I17" s="11">
        <v>150</v>
      </c>
      <c r="J17" s="11">
        <v>150</v>
      </c>
      <c r="K17" s="11">
        <v>150</v>
      </c>
      <c r="L17" s="11">
        <v>150</v>
      </c>
      <c r="M17" s="11">
        <v>150</v>
      </c>
      <c r="N17" s="11">
        <v>150</v>
      </c>
      <c r="O17" s="13">
        <f t="shared" si="0"/>
        <v>1800</v>
      </c>
      <c r="P17" s="57" t="s">
        <v>69</v>
      </c>
      <c r="Q17" s="37" t="s">
        <v>12</v>
      </c>
    </row>
    <row r="18" spans="1:17" ht="25.5">
      <c r="A18" s="14" t="s">
        <v>107</v>
      </c>
      <c r="B18" s="10" t="s">
        <v>81</v>
      </c>
      <c r="C18" s="11">
        <v>160</v>
      </c>
      <c r="D18" s="11">
        <v>160</v>
      </c>
      <c r="E18" s="11">
        <v>160</v>
      </c>
      <c r="F18" s="42"/>
      <c r="G18" s="42"/>
      <c r="H18" s="42"/>
      <c r="I18" s="44"/>
      <c r="J18" s="42"/>
      <c r="K18" s="44"/>
      <c r="L18" s="42"/>
      <c r="M18" s="42"/>
      <c r="N18" s="42"/>
      <c r="O18" s="13">
        <f t="shared" si="0"/>
        <v>480</v>
      </c>
      <c r="P18" s="57" t="s">
        <v>69</v>
      </c>
      <c r="Q18" s="37" t="s">
        <v>12</v>
      </c>
    </row>
    <row r="19" spans="1:17" ht="25.5">
      <c r="A19" s="14" t="s">
        <v>107</v>
      </c>
      <c r="B19" s="10" t="s">
        <v>82</v>
      </c>
      <c r="C19" s="11">
        <v>300</v>
      </c>
      <c r="D19" s="11">
        <v>300</v>
      </c>
      <c r="E19" s="11">
        <v>300</v>
      </c>
      <c r="F19" s="11">
        <v>300</v>
      </c>
      <c r="G19" s="11">
        <v>300</v>
      </c>
      <c r="H19" s="11">
        <v>300</v>
      </c>
      <c r="I19" s="11">
        <v>300</v>
      </c>
      <c r="J19" s="11">
        <v>300</v>
      </c>
      <c r="K19" s="11">
        <v>300</v>
      </c>
      <c r="L19" s="11">
        <v>300</v>
      </c>
      <c r="M19" s="11">
        <v>300</v>
      </c>
      <c r="N19" s="11">
        <v>300</v>
      </c>
      <c r="O19" s="13">
        <f t="shared" si="0"/>
        <v>3600</v>
      </c>
      <c r="P19" s="57" t="s">
        <v>69</v>
      </c>
      <c r="Q19" s="37" t="s">
        <v>12</v>
      </c>
    </row>
    <row r="20" spans="1:17" s="21" customFormat="1" ht="25.5">
      <c r="A20" s="14" t="s">
        <v>107</v>
      </c>
      <c r="B20" s="10" t="s">
        <v>93</v>
      </c>
      <c r="C20" s="11">
        <v>300</v>
      </c>
      <c r="D20" s="11">
        <v>300</v>
      </c>
      <c r="E20" s="11">
        <v>300</v>
      </c>
      <c r="F20" s="11">
        <v>300</v>
      </c>
      <c r="G20" s="11">
        <v>300</v>
      </c>
      <c r="H20" s="11">
        <v>300</v>
      </c>
      <c r="I20" s="11">
        <v>300</v>
      </c>
      <c r="J20" s="11">
        <v>300</v>
      </c>
      <c r="K20" s="11">
        <v>300</v>
      </c>
      <c r="L20" s="11">
        <v>300</v>
      </c>
      <c r="M20" s="11">
        <v>300</v>
      </c>
      <c r="N20" s="11">
        <v>300</v>
      </c>
      <c r="O20" s="13">
        <f t="shared" si="0"/>
        <v>3600</v>
      </c>
      <c r="P20" s="58" t="s">
        <v>69</v>
      </c>
      <c r="Q20" s="37" t="s">
        <v>12</v>
      </c>
    </row>
    <row r="21" spans="1:17" s="21" customFormat="1" ht="25.5">
      <c r="A21" s="14" t="s">
        <v>107</v>
      </c>
      <c r="B21" s="10" t="s">
        <v>147</v>
      </c>
      <c r="C21" s="11"/>
      <c r="D21" s="11"/>
      <c r="E21" s="11"/>
      <c r="F21" s="11"/>
      <c r="G21" s="11"/>
      <c r="H21" s="11">
        <v>150</v>
      </c>
      <c r="I21" s="11">
        <v>150</v>
      </c>
      <c r="J21" s="11">
        <v>150</v>
      </c>
      <c r="K21" s="11">
        <v>150</v>
      </c>
      <c r="L21" s="11">
        <v>150</v>
      </c>
      <c r="M21" s="11">
        <v>150</v>
      </c>
      <c r="N21" s="11">
        <v>150</v>
      </c>
      <c r="O21" s="13">
        <f t="shared" si="0"/>
        <v>1050</v>
      </c>
      <c r="P21" s="58" t="s">
        <v>69</v>
      </c>
      <c r="Q21" s="37" t="s">
        <v>12</v>
      </c>
    </row>
    <row r="22" spans="1:17" ht="25.5">
      <c r="A22" s="14" t="s">
        <v>107</v>
      </c>
      <c r="B22" s="10" t="s">
        <v>83</v>
      </c>
      <c r="C22" s="11">
        <v>174</v>
      </c>
      <c r="D22" s="11">
        <v>174</v>
      </c>
      <c r="E22" s="11">
        <v>174</v>
      </c>
      <c r="F22" s="11">
        <v>174</v>
      </c>
      <c r="G22" s="11">
        <v>174</v>
      </c>
      <c r="H22" s="11">
        <v>174</v>
      </c>
      <c r="I22" s="11">
        <v>174</v>
      </c>
      <c r="J22" s="11">
        <v>174</v>
      </c>
      <c r="K22" s="11">
        <v>174</v>
      </c>
      <c r="L22" s="11">
        <v>174</v>
      </c>
      <c r="M22" s="11">
        <v>174</v>
      </c>
      <c r="N22" s="11">
        <v>174</v>
      </c>
      <c r="O22" s="13">
        <f t="shared" si="0"/>
        <v>2088</v>
      </c>
      <c r="P22" s="57" t="s">
        <v>69</v>
      </c>
      <c r="Q22" s="37" t="s">
        <v>12</v>
      </c>
    </row>
    <row r="23" spans="1:17" ht="25.5">
      <c r="A23" s="14" t="s">
        <v>107</v>
      </c>
      <c r="B23" s="10" t="s">
        <v>104</v>
      </c>
      <c r="C23" s="11">
        <v>180</v>
      </c>
      <c r="D23" s="11">
        <v>180</v>
      </c>
      <c r="E23" s="11">
        <v>180</v>
      </c>
      <c r="F23" s="11">
        <v>180</v>
      </c>
      <c r="G23" s="11">
        <v>180</v>
      </c>
      <c r="H23" s="11">
        <v>180</v>
      </c>
      <c r="I23" s="11">
        <v>180</v>
      </c>
      <c r="J23" s="11">
        <v>180</v>
      </c>
      <c r="K23" s="11">
        <v>180</v>
      </c>
      <c r="L23" s="11">
        <v>180</v>
      </c>
      <c r="M23" s="11">
        <v>180</v>
      </c>
      <c r="N23" s="11">
        <v>180</v>
      </c>
      <c r="O23" s="13">
        <f t="shared" si="0"/>
        <v>2160</v>
      </c>
      <c r="P23" s="57" t="s">
        <v>69</v>
      </c>
      <c r="Q23" s="37" t="s">
        <v>12</v>
      </c>
    </row>
    <row r="24" spans="1:17" ht="25.5">
      <c r="A24" s="14" t="s">
        <v>107</v>
      </c>
      <c r="B24" s="10" t="s">
        <v>84</v>
      </c>
      <c r="C24" s="11">
        <v>150</v>
      </c>
      <c r="D24" s="11">
        <v>150</v>
      </c>
      <c r="E24" s="11">
        <v>150</v>
      </c>
      <c r="F24" s="11">
        <v>150</v>
      </c>
      <c r="G24" s="11">
        <v>150</v>
      </c>
      <c r="H24" s="11">
        <v>150</v>
      </c>
      <c r="I24" s="11">
        <v>150</v>
      </c>
      <c r="J24" s="11">
        <v>150</v>
      </c>
      <c r="K24" s="11">
        <v>150</v>
      </c>
      <c r="L24" s="11">
        <v>150</v>
      </c>
      <c r="M24" s="11">
        <v>150</v>
      </c>
      <c r="N24" s="11">
        <v>150</v>
      </c>
      <c r="O24" s="13">
        <f t="shared" si="0"/>
        <v>1800</v>
      </c>
      <c r="P24" s="57" t="s">
        <v>69</v>
      </c>
      <c r="Q24" s="37" t="s">
        <v>12</v>
      </c>
    </row>
    <row r="25" spans="1:17" ht="25.5">
      <c r="A25" s="14" t="s">
        <v>107</v>
      </c>
      <c r="B25" s="10" t="s">
        <v>148</v>
      </c>
      <c r="C25" s="11"/>
      <c r="D25" s="11"/>
      <c r="E25" s="11">
        <v>200</v>
      </c>
      <c r="F25" s="11">
        <v>200</v>
      </c>
      <c r="G25" s="11">
        <v>200</v>
      </c>
      <c r="H25" s="11">
        <v>200</v>
      </c>
      <c r="I25" s="11">
        <v>200</v>
      </c>
      <c r="J25" s="11">
        <v>200</v>
      </c>
      <c r="K25" s="11">
        <v>200</v>
      </c>
      <c r="L25" s="11">
        <v>200</v>
      </c>
      <c r="M25" s="11">
        <v>200</v>
      </c>
      <c r="N25" s="11">
        <v>200</v>
      </c>
      <c r="O25" s="13">
        <f t="shared" si="0"/>
        <v>2000</v>
      </c>
      <c r="P25" s="57" t="s">
        <v>69</v>
      </c>
      <c r="Q25" s="37" t="s">
        <v>12</v>
      </c>
    </row>
    <row r="26" spans="1:17" ht="25.5">
      <c r="A26" s="14" t="s">
        <v>107</v>
      </c>
      <c r="B26" s="10" t="s">
        <v>94</v>
      </c>
      <c r="C26" s="11">
        <v>200</v>
      </c>
      <c r="D26" s="11">
        <v>200</v>
      </c>
      <c r="E26" s="11">
        <v>200</v>
      </c>
      <c r="F26" s="11">
        <v>200</v>
      </c>
      <c r="G26" s="11">
        <v>200</v>
      </c>
      <c r="H26" s="39"/>
      <c r="I26" s="11"/>
      <c r="J26" s="11"/>
      <c r="K26" s="11"/>
      <c r="L26" s="12"/>
      <c r="M26" s="12"/>
      <c r="N26" s="12"/>
      <c r="O26" s="13">
        <f t="shared" si="0"/>
        <v>1000</v>
      </c>
      <c r="P26" s="57" t="s">
        <v>69</v>
      </c>
      <c r="Q26" s="37" t="s">
        <v>12</v>
      </c>
    </row>
    <row r="27" spans="1:17" ht="25.5">
      <c r="A27" s="14" t="s">
        <v>107</v>
      </c>
      <c r="B27" s="10" t="s">
        <v>149</v>
      </c>
      <c r="C27" s="11">
        <v>150</v>
      </c>
      <c r="D27" s="11">
        <v>150</v>
      </c>
      <c r="E27" s="11">
        <v>150</v>
      </c>
      <c r="F27" s="11">
        <v>150</v>
      </c>
      <c r="G27" s="11">
        <v>150</v>
      </c>
      <c r="H27" s="11">
        <v>150</v>
      </c>
      <c r="I27" s="11">
        <v>150</v>
      </c>
      <c r="J27" s="11">
        <v>150</v>
      </c>
      <c r="K27" s="11">
        <v>190</v>
      </c>
      <c r="L27" s="11">
        <v>190</v>
      </c>
      <c r="M27" s="11">
        <v>190</v>
      </c>
      <c r="N27" s="11">
        <v>190</v>
      </c>
      <c r="O27" s="13">
        <f>SUM(C27:N27)</f>
        <v>1960</v>
      </c>
      <c r="P27" s="57" t="s">
        <v>69</v>
      </c>
      <c r="Q27" s="37" t="s">
        <v>12</v>
      </c>
    </row>
    <row r="28" spans="1:17" ht="25.5">
      <c r="A28" s="14" t="s">
        <v>154</v>
      </c>
      <c r="B28" s="22" t="s">
        <v>105</v>
      </c>
      <c r="C28" s="11">
        <v>150</v>
      </c>
      <c r="D28" s="11">
        <v>150</v>
      </c>
      <c r="E28" s="11">
        <v>150</v>
      </c>
      <c r="F28" s="11">
        <v>150</v>
      </c>
      <c r="G28" s="39"/>
      <c r="H28" s="11"/>
      <c r="I28" s="11"/>
      <c r="J28" s="11"/>
      <c r="K28" s="11"/>
      <c r="L28" s="12"/>
      <c r="M28" s="11"/>
      <c r="N28" s="12"/>
      <c r="O28" s="13">
        <f t="shared" si="0"/>
        <v>600</v>
      </c>
      <c r="P28" s="57" t="s">
        <v>69</v>
      </c>
      <c r="Q28" s="37" t="s">
        <v>5</v>
      </c>
    </row>
    <row r="29" spans="1:17" ht="25.5">
      <c r="A29" s="14" t="s">
        <v>98</v>
      </c>
      <c r="B29" s="22" t="s">
        <v>106</v>
      </c>
      <c r="C29" s="11">
        <v>250</v>
      </c>
      <c r="D29" s="11">
        <v>250</v>
      </c>
      <c r="E29" s="11">
        <v>250</v>
      </c>
      <c r="F29" s="11">
        <v>250</v>
      </c>
      <c r="G29" s="11">
        <v>250</v>
      </c>
      <c r="H29" s="11">
        <v>250</v>
      </c>
      <c r="I29" s="11">
        <v>250</v>
      </c>
      <c r="J29" s="11">
        <v>250</v>
      </c>
      <c r="K29" s="11">
        <v>250</v>
      </c>
      <c r="L29" s="11">
        <v>250</v>
      </c>
      <c r="M29" s="11">
        <v>250</v>
      </c>
      <c r="N29" s="11">
        <v>250</v>
      </c>
      <c r="O29" s="13">
        <f t="shared" si="0"/>
        <v>3000</v>
      </c>
      <c r="P29" s="57" t="s">
        <v>69</v>
      </c>
      <c r="Q29" s="37" t="s">
        <v>5</v>
      </c>
    </row>
    <row r="30" spans="1:17" ht="26.25" thickBot="1">
      <c r="A30" s="14" t="s">
        <v>98</v>
      </c>
      <c r="B30" s="10" t="s">
        <v>85</v>
      </c>
      <c r="C30" s="46">
        <v>250</v>
      </c>
      <c r="D30" s="46">
        <v>250</v>
      </c>
      <c r="E30" s="46">
        <v>250</v>
      </c>
      <c r="F30" s="46">
        <v>250</v>
      </c>
      <c r="G30" s="46">
        <v>250</v>
      </c>
      <c r="H30" s="46">
        <v>250</v>
      </c>
      <c r="I30" s="46">
        <v>250</v>
      </c>
      <c r="J30" s="46">
        <v>250</v>
      </c>
      <c r="K30" s="46">
        <v>250</v>
      </c>
      <c r="L30" s="46">
        <v>250</v>
      </c>
      <c r="M30" s="46">
        <v>250</v>
      </c>
      <c r="N30" s="46">
        <v>250</v>
      </c>
      <c r="O30" s="47">
        <f t="shared" si="0"/>
        <v>3000</v>
      </c>
      <c r="P30" s="57" t="s">
        <v>69</v>
      </c>
      <c r="Q30" s="37" t="s">
        <v>5</v>
      </c>
    </row>
    <row r="31" spans="1:17" ht="13.5" thickTop="1">
      <c r="A31" s="5"/>
      <c r="B31" s="59"/>
      <c r="C31" s="5">
        <f>SUM(C2:C30)</f>
        <v>4514</v>
      </c>
      <c r="D31" s="5">
        <f t="shared" ref="D31:O31" si="1">SUM(D2:D30)</f>
        <v>4364</v>
      </c>
      <c r="E31" s="5">
        <f t="shared" si="1"/>
        <v>4564</v>
      </c>
      <c r="F31" s="5">
        <f t="shared" si="1"/>
        <v>4304</v>
      </c>
      <c r="G31" s="5">
        <f t="shared" si="1"/>
        <v>4304</v>
      </c>
      <c r="H31" s="5">
        <f t="shared" si="1"/>
        <v>4354</v>
      </c>
      <c r="I31" s="5">
        <f t="shared" si="1"/>
        <v>4354</v>
      </c>
      <c r="J31" s="5">
        <f t="shared" si="1"/>
        <v>4354</v>
      </c>
      <c r="K31" s="5">
        <f t="shared" si="1"/>
        <v>4394</v>
      </c>
      <c r="L31" s="5">
        <f t="shared" si="1"/>
        <v>4294</v>
      </c>
      <c r="M31" s="5">
        <f t="shared" si="1"/>
        <v>4294</v>
      </c>
      <c r="N31" s="5">
        <f t="shared" si="1"/>
        <v>4294</v>
      </c>
      <c r="O31" s="5">
        <f t="shared" si="1"/>
        <v>52388</v>
      </c>
      <c r="P31" s="60"/>
      <c r="Q31" s="61"/>
    </row>
    <row r="32" spans="1:17">
      <c r="I32" s="48"/>
      <c r="J32" s="48"/>
      <c r="K32" s="63"/>
      <c r="L32" s="63"/>
      <c r="M32" s="63"/>
      <c r="N32" s="63"/>
      <c r="O32" s="63"/>
      <c r="P32" s="63"/>
      <c r="Q32" s="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Borse Lavoro</vt:lpstr>
      <vt:lpstr>Assegni Terapeutici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ROSSINI Enrica</dc:creator>
  <cp:lastModifiedBy>ROSSINI Enrica</cp:lastModifiedBy>
  <dcterms:created xsi:type="dcterms:W3CDTF">2018-03-27T09:35:12Z</dcterms:created>
  <dcterms:modified xsi:type="dcterms:W3CDTF">2020-06-17T15:15:08Z</dcterms:modified>
</cp:coreProperties>
</file>